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data\osh\orm\souteze\2024\"/>
    </mc:Choice>
  </mc:AlternateContent>
  <xr:revisionPtr revIDLastSave="0" documentId="13_ncr:1_{B8887156-E1AD-4282-8EDF-4D7AD61CCBB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ŘÍPRAVKA" sheetId="13" r:id="rId1"/>
    <sheet name="MLADŠÍ DÍVKY" sheetId="14" r:id="rId2"/>
    <sheet name="MLADŠÍ CHLAPCI" sheetId="15" r:id="rId3"/>
    <sheet name="STARŠÍ DÍVKY" sheetId="16" r:id="rId4"/>
    <sheet name="STARŠÍ CHLAPCI" sheetId="17" r:id="rId5"/>
    <sheet name="DOROSTENKY" sheetId="18" r:id="rId6"/>
    <sheet name="DOROSTENCI" sheetId="19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3" l="1"/>
  <c r="F14" i="19"/>
  <c r="F13" i="19"/>
  <c r="F8" i="19"/>
  <c r="F6" i="19"/>
  <c r="F12" i="19"/>
  <c r="F11" i="19"/>
  <c r="F9" i="19"/>
  <c r="F10" i="19"/>
  <c r="F7" i="19"/>
  <c r="F10" i="18"/>
  <c r="F9" i="18"/>
  <c r="F7" i="18"/>
  <c r="F8" i="18"/>
  <c r="F6" i="18"/>
  <c r="F23" i="17"/>
  <c r="F22" i="17"/>
  <c r="F15" i="17"/>
  <c r="F17" i="17"/>
  <c r="F14" i="17"/>
  <c r="F6" i="17"/>
  <c r="F9" i="17"/>
  <c r="F16" i="17"/>
  <c r="F7" i="17"/>
  <c r="F21" i="17"/>
  <c r="F10" i="17"/>
  <c r="F12" i="17"/>
  <c r="F19" i="17"/>
  <c r="F20" i="17"/>
  <c r="F18" i="17"/>
  <c r="F13" i="17"/>
  <c r="F8" i="17"/>
  <c r="F11" i="17"/>
  <c r="F21" i="16"/>
  <c r="F20" i="16"/>
  <c r="F8" i="16"/>
  <c r="F7" i="16"/>
  <c r="F19" i="16"/>
  <c r="F11" i="16"/>
  <c r="F14" i="16"/>
  <c r="F9" i="16"/>
  <c r="F18" i="16"/>
  <c r="F13" i="16"/>
  <c r="F6" i="16"/>
  <c r="F10" i="16"/>
  <c r="F17" i="16"/>
  <c r="F12" i="16"/>
  <c r="F16" i="16"/>
  <c r="F15" i="16"/>
  <c r="F37" i="15"/>
  <c r="F29" i="15"/>
  <c r="F12" i="15"/>
  <c r="F36" i="15"/>
  <c r="F27" i="15"/>
  <c r="F10" i="15"/>
  <c r="F9" i="15"/>
  <c r="F35" i="15"/>
  <c r="F18" i="15"/>
  <c r="F15" i="15"/>
  <c r="F19" i="15"/>
  <c r="F17" i="15"/>
  <c r="F34" i="15"/>
  <c r="F6" i="15"/>
  <c r="F13" i="15"/>
  <c r="F23" i="15"/>
  <c r="F28" i="15"/>
  <c r="F16" i="15"/>
  <c r="F24" i="15"/>
  <c r="F26" i="15"/>
  <c r="F21" i="15"/>
  <c r="F14" i="15"/>
  <c r="F25" i="15"/>
  <c r="F33" i="15"/>
  <c r="F7" i="15"/>
  <c r="F22" i="15"/>
  <c r="F31" i="15"/>
  <c r="F32" i="15"/>
  <c r="F20" i="15"/>
  <c r="F11" i="15"/>
  <c r="F30" i="15"/>
  <c r="F8" i="15"/>
  <c r="F27" i="14"/>
  <c r="F26" i="14"/>
  <c r="F14" i="14"/>
  <c r="F21" i="14"/>
  <c r="F16" i="14"/>
  <c r="F10" i="14"/>
  <c r="F9" i="14"/>
  <c r="F8" i="14"/>
  <c r="F25" i="14"/>
  <c r="F11" i="14"/>
  <c r="F13" i="14"/>
  <c r="F12" i="14"/>
  <c r="F6" i="14"/>
  <c r="F20" i="14"/>
  <c r="F19" i="14"/>
  <c r="F24" i="14"/>
  <c r="F18" i="14"/>
  <c r="F22" i="14"/>
  <c r="F7" i="14"/>
  <c r="F23" i="14"/>
  <c r="F15" i="14"/>
  <c r="F17" i="14"/>
  <c r="F37" i="13"/>
  <c r="F36" i="13"/>
  <c r="F35" i="13"/>
  <c r="F34" i="13"/>
  <c r="F20" i="13"/>
  <c r="F11" i="13"/>
  <c r="F8" i="13"/>
  <c r="F16" i="13"/>
  <c r="F10" i="13"/>
  <c r="F25" i="13"/>
  <c r="F6" i="13"/>
  <c r="F29" i="13"/>
  <c r="F24" i="13"/>
  <c r="F27" i="13"/>
  <c r="F15" i="13"/>
  <c r="F14" i="13"/>
  <c r="F12" i="13"/>
  <c r="F17" i="13"/>
  <c r="F28" i="13"/>
  <c r="F18" i="13"/>
  <c r="F26" i="13"/>
  <c r="F33" i="13"/>
  <c r="F22" i="13"/>
  <c r="F13" i="13"/>
  <c r="F9" i="13"/>
  <c r="F23" i="13"/>
  <c r="F32" i="13"/>
  <c r="F30" i="13"/>
  <c r="F19" i="13"/>
  <c r="F21" i="13"/>
  <c r="F31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Ing. Milan Hoffmann</author>
  </authors>
  <commentList>
    <comment ref="B1" authorId="0" shapeId="0" xr:uid="{00000000-0006-0000-0100-000001000000}">
      <text>
        <r>
          <rPr>
            <sz val="8"/>
            <color indexed="81"/>
            <rFont val="Tahoma"/>
            <charset val="238"/>
          </rPr>
          <t>Tento titulek nelze změnit, je vložen z listu:
Startovní listina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Ing. Milan Hoffmann</author>
  </authors>
  <commentList>
    <comment ref="B1" authorId="0" shapeId="0" xr:uid="{00000000-0006-0000-0200-000001000000}">
      <text>
        <r>
          <rPr>
            <sz val="8"/>
            <color indexed="81"/>
            <rFont val="Tahoma"/>
            <charset val="238"/>
          </rPr>
          <t>Tento titulek nelze změnit, je vložen z listu:
Startovní listina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Ing. Milan Hoffmann</author>
  </authors>
  <commentList>
    <comment ref="B1" authorId="0" shapeId="0" xr:uid="{00000000-0006-0000-0300-000001000000}">
      <text>
        <r>
          <rPr>
            <sz val="8"/>
            <color indexed="81"/>
            <rFont val="Tahoma"/>
            <charset val="238"/>
          </rPr>
          <t>Tento titulek nelze změnit, je vložen z listu:
Startovní listina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Ing. Milan Hoffmann</author>
  </authors>
  <commentList>
    <comment ref="B1" authorId="0" shapeId="0" xr:uid="{00000000-0006-0000-0400-000001000000}">
      <text>
        <r>
          <rPr>
            <sz val="8"/>
            <color indexed="81"/>
            <rFont val="Tahoma"/>
            <charset val="238"/>
          </rPr>
          <t>Tento titulek nelze změnit, je vložen z listu:
Startovní listina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Ing. Milan Hoffmann</author>
  </authors>
  <commentList>
    <comment ref="B1" authorId="0" shapeId="0" xr:uid="{00000000-0006-0000-0500-000001000000}">
      <text>
        <r>
          <rPr>
            <sz val="8"/>
            <color indexed="81"/>
            <rFont val="Tahoma"/>
            <charset val="238"/>
          </rPr>
          <t>Tento titulek nelze změnit, je vložen z listu:
Startovní listina</t>
        </r>
      </text>
    </comment>
  </commentList>
</comments>
</file>

<file path=xl/sharedStrings.xml><?xml version="1.0" encoding="utf-8"?>
<sst xmlns="http://schemas.openxmlformats.org/spreadsheetml/2006/main" count="280" uniqueCount="130">
  <si>
    <t>St.č.</t>
  </si>
  <si>
    <t>SDH</t>
  </si>
  <si>
    <t>čas běhu</t>
  </si>
  <si>
    <t>pořadí</t>
  </si>
  <si>
    <t>KATEGORIE:</t>
  </si>
  <si>
    <t>PŘÍPRAVKA</t>
  </si>
  <si>
    <t>trestné body</t>
  </si>
  <si>
    <t>Jméno a příjmení</t>
  </si>
  <si>
    <t>MLADŠÍ DÍVKY</t>
  </si>
  <si>
    <t>MLADŠÍ CHLAPCI</t>
  </si>
  <si>
    <t>STARŠÍ DÍVKY</t>
  </si>
  <si>
    <t>STARŠÍ CHLAPCI</t>
  </si>
  <si>
    <t>DOROSTENKY</t>
  </si>
  <si>
    <t>DOROSTENCI</t>
  </si>
  <si>
    <t>celkový čas</t>
  </si>
  <si>
    <t>Pova Marek</t>
  </si>
  <si>
    <t>Kožlany</t>
  </si>
  <si>
    <t>Fanta Vladimír</t>
  </si>
  <si>
    <t>Kaznějov</t>
  </si>
  <si>
    <t>Bartošík Jan</t>
  </si>
  <si>
    <t>Nekmíř</t>
  </si>
  <si>
    <t>Antoš Matěj</t>
  </si>
  <si>
    <t>Horní Bělá</t>
  </si>
  <si>
    <t>Kočová Eliška</t>
  </si>
  <si>
    <t>H. Hradiště</t>
  </si>
  <si>
    <t>Čermáková Lída</t>
  </si>
  <si>
    <t>Druztová</t>
  </si>
  <si>
    <t>Mahner Vladimír</t>
  </si>
  <si>
    <t>Vilímová Viktorie</t>
  </si>
  <si>
    <t>Jurka Martin</t>
  </si>
  <si>
    <t>Čermáková Gita</t>
  </si>
  <si>
    <t>Polcar Jakub</t>
  </si>
  <si>
    <t>Tlstý Petr</t>
  </si>
  <si>
    <t>Kastlová Julie</t>
  </si>
  <si>
    <t>Polcarová Julie</t>
  </si>
  <si>
    <t>Pröll Daniel</t>
  </si>
  <si>
    <t>Tycová Anna</t>
  </si>
  <si>
    <t>Kostková Kateřina</t>
  </si>
  <si>
    <t>Foldová Patricie</t>
  </si>
  <si>
    <t>Hanta Alexandr</t>
  </si>
  <si>
    <t>Koudelová Zuzana</t>
  </si>
  <si>
    <t>Mohelnická Nela</t>
  </si>
  <si>
    <t>Tyc Oldřich</t>
  </si>
  <si>
    <t>Temjak Dominik</t>
  </si>
  <si>
    <t>Tytlová Valerie</t>
  </si>
  <si>
    <t>Vokáčová Lucie</t>
  </si>
  <si>
    <t>Vilímová Elizabeth</t>
  </si>
  <si>
    <t>Purová Karolína</t>
  </si>
  <si>
    <t>Fránová Anna</t>
  </si>
  <si>
    <t>Mravcová Anastázie</t>
  </si>
  <si>
    <t>Pivoňková Nela</t>
  </si>
  <si>
    <t>Tlučná</t>
  </si>
  <si>
    <t xml:space="preserve">Mahnerová Adriana </t>
  </si>
  <si>
    <t>Šmatová Klára</t>
  </si>
  <si>
    <t>Bolevec</t>
  </si>
  <si>
    <t>Haunerová Eliška</t>
  </si>
  <si>
    <t>Bartošová Zuzana</t>
  </si>
  <si>
    <t>Město Touškov</t>
  </si>
  <si>
    <t>Šimlová Anežka</t>
  </si>
  <si>
    <t>Křížová Magdalena</t>
  </si>
  <si>
    <t>Zábranská Aneta</t>
  </si>
  <si>
    <t>Mravcová Jasmína</t>
  </si>
  <si>
    <t>Baborová Eliška</t>
  </si>
  <si>
    <t>Langfelnerová Veronika</t>
  </si>
  <si>
    <t>Vránková Veronika</t>
  </si>
  <si>
    <t>Kuželová Sofie</t>
  </si>
  <si>
    <t>Longauerová Anna</t>
  </si>
  <si>
    <t>Zíta Jakub</t>
  </si>
  <si>
    <t>Hanta Robert</t>
  </si>
  <si>
    <t>Tahovský Tomáš</t>
  </si>
  <si>
    <t>Koča Jaroslav</t>
  </si>
  <si>
    <t>Tesař Martin</t>
  </si>
  <si>
    <t>Pivoňka Matěj</t>
  </si>
  <si>
    <t>Zíta Rudolf</t>
  </si>
  <si>
    <t>Kratochvíl Tomáš</t>
  </si>
  <si>
    <t>Hajšman Jiří</t>
  </si>
  <si>
    <t>Kužel Martin</t>
  </si>
  <si>
    <t>Beneš Patrik</t>
  </si>
  <si>
    <t>Skopal Jan</t>
  </si>
  <si>
    <t>Nejedlý Štěpán</t>
  </si>
  <si>
    <t>Migai Mykola</t>
  </si>
  <si>
    <t>Schindler Jakub</t>
  </si>
  <si>
    <t>Eliáš Šimon</t>
  </si>
  <si>
    <t>Randa Jan</t>
  </si>
  <si>
    <t>Matoušek Jakub</t>
  </si>
  <si>
    <t>Novák Petr</t>
  </si>
  <si>
    <t>Vild Adam</t>
  </si>
  <si>
    <t>Bernard Ondřej</t>
  </si>
  <si>
    <t>Lohr Ladislav</t>
  </si>
  <si>
    <t>Říha Maxmilián</t>
  </si>
  <si>
    <t>Temjak Jan</t>
  </si>
  <si>
    <t>Kužel Matěj</t>
  </si>
  <si>
    <t>Burian Antonín</t>
  </si>
  <si>
    <t>Povová Anna</t>
  </si>
  <si>
    <t>Červená Veronika</t>
  </si>
  <si>
    <t>Špachmanová Markéta</t>
  </si>
  <si>
    <t>Haunerová Zuzana</t>
  </si>
  <si>
    <t>Mrázová Kateřina</t>
  </si>
  <si>
    <t>Červená Kristýna</t>
  </si>
  <si>
    <t>Krátká Lucie</t>
  </si>
  <si>
    <t>Benešová Nelly</t>
  </si>
  <si>
    <t>Churanová Nikola</t>
  </si>
  <si>
    <t>Podhorec Ladislav</t>
  </si>
  <si>
    <t>Walter Matyáš</t>
  </si>
  <si>
    <t>Roub Dominik</t>
  </si>
  <si>
    <t>Bernard Petr</t>
  </si>
  <si>
    <t>Habrych Jakub</t>
  </si>
  <si>
    <t>Stánek Adam</t>
  </si>
  <si>
    <t>Lendel Filip</t>
  </si>
  <si>
    <t>Kemka Daniel</t>
  </si>
  <si>
    <t>Novák Oliver</t>
  </si>
  <si>
    <t>Longauer Vojtěch</t>
  </si>
  <si>
    <t>Brodský Jiří</t>
  </si>
  <si>
    <t>Smejkal Václav</t>
  </si>
  <si>
    <t>Nový Jiří</t>
  </si>
  <si>
    <t>Křehota Šimon</t>
  </si>
  <si>
    <t>Kepková Tereza</t>
  </si>
  <si>
    <t>Podhorcová Elena Ema</t>
  </si>
  <si>
    <t>Šimlová Lucie</t>
  </si>
  <si>
    <t>Váňa Michal</t>
  </si>
  <si>
    <t>Bartoš Vojtěch</t>
  </si>
  <si>
    <t>Král Karel</t>
  </si>
  <si>
    <t>Šubrt Jakub</t>
  </si>
  <si>
    <t>Konopásek Daniel</t>
  </si>
  <si>
    <t>Vild Daniel</t>
  </si>
  <si>
    <t>Váňa Lukáš</t>
  </si>
  <si>
    <t>Smejkalová</t>
  </si>
  <si>
    <t>Beneš Jakub</t>
  </si>
  <si>
    <t>Eliáš Vojtěch</t>
  </si>
  <si>
    <t>TFA KOŽLANY 27.04.2024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</si>
</sst>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ptos Narrow"/>
      <family val="2"/>
      <charset val="238"/>
      <scheme val="minor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8"/>
      <color indexed="81"/>
      <name val="Tahoma"/>
      <charset val="238"/>
    </font>
    <font>
      <b/>
      <sz val="14"/>
      <color indexed="12"/>
      <name val="Arial CE"/>
      <family val="2"/>
      <charset val="238"/>
    </font>
    <font>
      <b/>
      <sz val="11"/>
      <color indexed="12"/>
      <name val="Arial CE"/>
      <family val="2"/>
      <charset val="238"/>
    </font>
    <font>
      <b/>
      <sz val="20"/>
      <name val="Arial CE"/>
      <family val="2"/>
      <charset val="238"/>
    </font>
    <font>
      <sz val="11"/>
      <color theme="1"/>
      <name val="Arial Black"/>
      <family val="2"/>
      <charset val="238"/>
    </font>
    <font>
      <b/>
      <sz val="14"/>
      <color theme="1"/>
      <name val="Aptos Narrow"/>
      <family val="2"/>
      <scheme val="minor"/>
    </font>
    <font>
      <b/>
      <sz val="12"/>
      <color rgb="FF0070C0"/>
      <name val="Aptos Narrow"/>
      <family val="2"/>
      <scheme val="minor"/>
    </font>
    <font>
      <sz val="12"/>
      <color theme="1"/>
      <name val="Aptos Narrow"/>
      <family val="2"/>
      <charset val="238"/>
      <scheme val="minor"/>
    </font>
    <font>
      <sz val="12"/>
      <color theme="1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left" vertical="center"/>
      <protection locked="0" hidden="1"/>
    </xf>
    <xf numFmtId="0" fontId="4" fillId="0" borderId="5" xfId="0" applyFont="1" applyBorder="1" applyAlignment="1" applyProtection="1">
      <alignment horizontal="left" vertical="center"/>
      <protection locked="0" hidden="1"/>
    </xf>
    <xf numFmtId="2" fontId="3" fillId="0" borderId="7" xfId="0" applyNumberFormat="1" applyFont="1" applyBorder="1" applyAlignment="1" applyProtection="1">
      <alignment horizontal="center" vertical="center"/>
      <protection locked="0" hidden="1"/>
    </xf>
    <xf numFmtId="2" fontId="3" fillId="0" borderId="8" xfId="0" applyNumberFormat="1" applyFont="1" applyBorder="1" applyAlignment="1" applyProtection="1">
      <alignment horizontal="center" vertical="center"/>
      <protection locked="0" hidden="1"/>
    </xf>
    <xf numFmtId="2" fontId="2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2" fontId="3" fillId="0" borderId="10" xfId="0" applyNumberFormat="1" applyFont="1" applyBorder="1" applyAlignment="1" applyProtection="1">
      <alignment horizontal="center" vertical="center"/>
      <protection locked="0" hidden="1"/>
    </xf>
    <xf numFmtId="0" fontId="9" fillId="0" borderId="1" xfId="0" applyFont="1" applyBorder="1" applyAlignment="1">
      <alignment horizontal="center" vertical="center"/>
    </xf>
    <xf numFmtId="49" fontId="2" fillId="0" borderId="0" xfId="0" applyNumberFormat="1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49" fontId="8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2" fontId="3" fillId="0" borderId="13" xfId="0" applyNumberFormat="1" applyFont="1" applyBorder="1" applyAlignment="1" applyProtection="1">
      <alignment horizontal="center" vertical="center"/>
      <protection locked="0" hidden="1"/>
    </xf>
    <xf numFmtId="0" fontId="10" fillId="2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2" fontId="11" fillId="0" borderId="2" xfId="0" applyNumberFormat="1" applyFont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/>
      <protection hidden="1"/>
    </xf>
    <xf numFmtId="0" fontId="12" fillId="0" borderId="19" xfId="0" applyFont="1" applyBorder="1" applyAlignment="1">
      <alignment horizontal="left" vertical="center" indent="1"/>
    </xf>
    <xf numFmtId="0" fontId="12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center" indent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12" fillId="2" borderId="19" xfId="0" applyFont="1" applyFill="1" applyBorder="1" applyAlignment="1">
      <alignment horizontal="left" vertical="center" indent="1"/>
    </xf>
    <xf numFmtId="2" fontId="3" fillId="2" borderId="3" xfId="0" applyNumberFormat="1" applyFont="1" applyFill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2" fontId="11" fillId="2" borderId="2" xfId="0" applyNumberFormat="1" applyFont="1" applyFill="1" applyBorder="1" applyAlignment="1" applyProtection="1">
      <alignment horizontal="center" vertical="center"/>
      <protection hidden="1"/>
    </xf>
    <xf numFmtId="0" fontId="3" fillId="5" borderId="5" xfId="0" applyFont="1" applyFill="1" applyBorder="1" applyAlignment="1" applyProtection="1">
      <alignment horizontal="center" vertical="center"/>
      <protection hidden="1"/>
    </xf>
    <xf numFmtId="0" fontId="12" fillId="5" borderId="19" xfId="0" applyFont="1" applyFill="1" applyBorder="1" applyAlignment="1">
      <alignment horizontal="left" vertical="center" indent="1"/>
    </xf>
    <xf numFmtId="2" fontId="3" fillId="5" borderId="7" xfId="0" applyNumberFormat="1" applyFont="1" applyFill="1" applyBorder="1" applyAlignment="1" applyProtection="1">
      <alignment horizontal="center" vertical="center"/>
      <protection locked="0" hidden="1"/>
    </xf>
    <xf numFmtId="2" fontId="3" fillId="5" borderId="8" xfId="0" applyNumberFormat="1" applyFont="1" applyFill="1" applyBorder="1" applyAlignment="1" applyProtection="1">
      <alignment horizontal="center" vertical="center"/>
      <protection locked="0" hidden="1"/>
    </xf>
    <xf numFmtId="2" fontId="11" fillId="5" borderId="2" xfId="0" applyNumberFormat="1" applyFont="1" applyFill="1" applyBorder="1" applyAlignment="1" applyProtection="1">
      <alignment horizontal="center" vertical="center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0" fontId="12" fillId="4" borderId="19" xfId="0" applyFont="1" applyFill="1" applyBorder="1" applyAlignment="1">
      <alignment horizontal="left" vertical="center" indent="1"/>
    </xf>
    <xf numFmtId="2" fontId="3" fillId="4" borderId="7" xfId="0" applyNumberFormat="1" applyFont="1" applyFill="1" applyBorder="1" applyAlignment="1" applyProtection="1">
      <alignment horizontal="center" vertical="center"/>
      <protection locked="0" hidden="1"/>
    </xf>
    <xf numFmtId="2" fontId="3" fillId="4" borderId="8" xfId="0" applyNumberFormat="1" applyFont="1" applyFill="1" applyBorder="1" applyAlignment="1" applyProtection="1">
      <alignment horizontal="center" vertical="center"/>
      <protection locked="0" hidden="1"/>
    </xf>
    <xf numFmtId="2" fontId="11" fillId="4" borderId="2" xfId="0" applyNumberFormat="1" applyFont="1" applyFill="1" applyBorder="1" applyAlignment="1" applyProtection="1">
      <alignment horizontal="center" vertical="center"/>
      <protection hidden="1"/>
    </xf>
    <xf numFmtId="0" fontId="12" fillId="4" borderId="19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left" vertical="center" indent="1"/>
    </xf>
    <xf numFmtId="2" fontId="3" fillId="3" borderId="7" xfId="0" applyNumberFormat="1" applyFont="1" applyFill="1" applyBorder="1" applyAlignment="1" applyProtection="1">
      <alignment horizontal="center" vertical="center"/>
      <protection locked="0" hidden="1"/>
    </xf>
    <xf numFmtId="2" fontId="3" fillId="3" borderId="8" xfId="0" applyNumberFormat="1" applyFont="1" applyFill="1" applyBorder="1" applyAlignment="1" applyProtection="1">
      <alignment horizontal="center" vertical="center"/>
      <protection locked="0" hidden="1"/>
    </xf>
    <xf numFmtId="2" fontId="11" fillId="3" borderId="2" xfId="0" applyNumberFormat="1" applyFont="1" applyFill="1" applyBorder="1" applyAlignment="1" applyProtection="1">
      <alignment horizontal="center" vertical="center"/>
      <protection hidden="1"/>
    </xf>
    <xf numFmtId="0" fontId="12" fillId="2" borderId="19" xfId="0" applyFont="1" applyFill="1" applyBorder="1" applyAlignment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  <protection hidden="1"/>
    </xf>
    <xf numFmtId="0" fontId="13" fillId="2" borderId="19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left" vertical="center" indent="1"/>
    </xf>
    <xf numFmtId="0" fontId="13" fillId="3" borderId="19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left" vertical="center" indent="1"/>
    </xf>
    <xf numFmtId="0" fontId="13" fillId="4" borderId="19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left" vertical="center" indent="1"/>
    </xf>
    <xf numFmtId="0" fontId="12" fillId="4" borderId="19" xfId="0" applyFont="1" applyFill="1" applyBorder="1" applyAlignment="1">
      <alignment vertical="center"/>
    </xf>
    <xf numFmtId="0" fontId="12" fillId="3" borderId="19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8" fillId="2" borderId="17" xfId="0" applyFont="1" applyFill="1" applyBorder="1" applyAlignment="1" applyProtection="1">
      <alignment vertical="center"/>
      <protection hidden="1"/>
    </xf>
    <xf numFmtId="0" fontId="8" fillId="2" borderId="18" xfId="0" applyFont="1" applyFill="1" applyBorder="1" applyAlignment="1" applyProtection="1">
      <alignment vertical="center"/>
      <protection hidden="1"/>
    </xf>
    <xf numFmtId="49" fontId="8" fillId="2" borderId="17" xfId="0" applyNumberFormat="1" applyFont="1" applyFill="1" applyBorder="1" applyAlignment="1" applyProtection="1">
      <alignment vertical="center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49" fontId="8" fillId="2" borderId="16" xfId="0" applyNumberFormat="1" applyFont="1" applyFill="1" applyBorder="1" applyAlignment="1" applyProtection="1">
      <alignment horizontal="center" vertical="center"/>
      <protection hidden="1"/>
    </xf>
    <xf numFmtId="49" fontId="8" fillId="2" borderId="17" xfId="0" applyNumberFormat="1" applyFont="1" applyFill="1" applyBorder="1" applyAlignment="1" applyProtection="1">
      <alignment horizontal="center" vertical="center"/>
      <protection hidden="1"/>
    </xf>
    <xf numFmtId="49" fontId="8" fillId="2" borderId="18" xfId="0" applyNumberFormat="1" applyFont="1" applyFill="1" applyBorder="1" applyAlignment="1" applyProtection="1">
      <alignment horizontal="center" vertic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723900</xdr:colOff>
      <xdr:row>0</xdr:row>
      <xdr:rowOff>30480</xdr:rowOff>
    </xdr:from>
    <xdr:to>
      <xdr:col>7</xdr:col>
      <xdr:colOff>436020</xdr:colOff>
      <xdr:row>3</xdr:row>
      <xdr:rowOff>79920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79A7AD31-205D-43CF-5C2C-84DA927EE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9620" y="30480"/>
          <a:ext cx="1800000" cy="7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716280</xdr:colOff>
      <xdr:row>0</xdr:row>
      <xdr:rowOff>15240</xdr:rowOff>
    </xdr:from>
    <xdr:to>
      <xdr:col>7</xdr:col>
      <xdr:colOff>426876</xdr:colOff>
      <xdr:row>3</xdr:row>
      <xdr:rowOff>64070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A0464681-1846-E7BE-0C07-0463EB1D5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32020" y="15240"/>
          <a:ext cx="1798476" cy="7193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731520</xdr:colOff>
      <xdr:row>0</xdr:row>
      <xdr:rowOff>7620</xdr:rowOff>
    </xdr:from>
    <xdr:to>
      <xdr:col>7</xdr:col>
      <xdr:colOff>442116</xdr:colOff>
      <xdr:row>3</xdr:row>
      <xdr:rowOff>56450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76B92C49-F413-EFBB-6179-6F727FECD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87240" y="7620"/>
          <a:ext cx="1798476" cy="7193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15240</xdr:rowOff>
    </xdr:from>
    <xdr:to>
      <xdr:col>7</xdr:col>
      <xdr:colOff>449736</xdr:colOff>
      <xdr:row>3</xdr:row>
      <xdr:rowOff>64070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E5944283-DF82-54DC-CC70-16A454129A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24400" y="15240"/>
          <a:ext cx="1798476" cy="71939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7620</xdr:rowOff>
    </xdr:from>
    <xdr:to>
      <xdr:col>7</xdr:col>
      <xdr:colOff>449736</xdr:colOff>
      <xdr:row>3</xdr:row>
      <xdr:rowOff>56450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659E0EA-7EA4-21D0-525E-C19FFA92F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94860" y="7620"/>
          <a:ext cx="1798476" cy="71939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</xdr:colOff>
      <xdr:row>0</xdr:row>
      <xdr:rowOff>7620</xdr:rowOff>
    </xdr:from>
    <xdr:to>
      <xdr:col>7</xdr:col>
      <xdr:colOff>480216</xdr:colOff>
      <xdr:row>3</xdr:row>
      <xdr:rowOff>56450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D6A557B-1FB5-07DB-CB59-B2E7A2D1F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3920" y="7620"/>
          <a:ext cx="1798476" cy="71939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45720</xdr:colOff>
      <xdr:row>0</xdr:row>
      <xdr:rowOff>15240</xdr:rowOff>
    </xdr:from>
    <xdr:to>
      <xdr:col>7</xdr:col>
      <xdr:colOff>495456</xdr:colOff>
      <xdr:row>3</xdr:row>
      <xdr:rowOff>64070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253CFF8-7D78-C23D-FA1C-90248D9663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40580" y="15240"/>
          <a:ext cx="1798476" cy="719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tabSelected="1" workbookViewId="0">
      <pane ySplit="5" topLeftCell="A6" activePane="bottomLeft" state="frozen"/>
      <selection pane="bottomLeft" sqref="A1:E1"/>
    </sheetView>
  </sheetViews>
  <sheetFormatPr defaultRowHeight="15" x14ac:dyDescent="0.25"/>
  <cols>
    <col min="2" max="2" width="20.7109375" customWidth="1"/>
    <col min="3" max="3" width="15.7109375" customWidth="1"/>
    <col min="4" max="6" width="10.7109375" customWidth="1"/>
  </cols>
  <sheetData>
    <row r="1" spans="1:7" ht="27" thickBot="1" x14ac:dyDescent="0.3">
      <c r="A1" s="74" t="s">
        <v>129</v>
      </c>
      <c r="B1" s="75"/>
      <c r="C1" s="75"/>
      <c r="D1" s="75"/>
      <c r="E1" s="76"/>
      <c r="F1" s="2"/>
    </row>
    <row r="2" spans="1:7" ht="10.15" customHeight="1" thickBot="1" x14ac:dyDescent="0.3">
      <c r="A2" s="1"/>
      <c r="B2" s="19"/>
      <c r="C2" s="20"/>
      <c r="D2" s="20"/>
      <c r="E2" s="20"/>
      <c r="F2" s="2"/>
    </row>
    <row r="3" spans="1:7" ht="18.75" thickBot="1" x14ac:dyDescent="0.3">
      <c r="A3" s="69" t="s">
        <v>4</v>
      </c>
      <c r="B3" s="70"/>
      <c r="C3" s="71" t="s">
        <v>5</v>
      </c>
      <c r="D3" s="71"/>
      <c r="E3" s="72"/>
      <c r="F3" s="3"/>
    </row>
    <row r="4" spans="1:7" ht="15.75" thickBot="1" x14ac:dyDescent="0.3">
      <c r="A4" s="4"/>
      <c r="B4" s="16"/>
      <c r="C4" s="4"/>
      <c r="D4" s="73"/>
      <c r="E4" s="73"/>
      <c r="F4" s="5"/>
    </row>
    <row r="5" spans="1:7" ht="26.25" thickBot="1" x14ac:dyDescent="0.3">
      <c r="A5" s="6" t="s">
        <v>0</v>
      </c>
      <c r="B5" s="17" t="s">
        <v>7</v>
      </c>
      <c r="C5" s="6" t="s">
        <v>1</v>
      </c>
      <c r="D5" s="21" t="s">
        <v>2</v>
      </c>
      <c r="E5" s="18" t="s">
        <v>6</v>
      </c>
      <c r="F5" s="12" t="s">
        <v>14</v>
      </c>
      <c r="G5" s="15" t="s">
        <v>3</v>
      </c>
    </row>
    <row r="6" spans="1:7" ht="19.5" thickBot="1" x14ac:dyDescent="0.35">
      <c r="A6" s="33">
        <v>22</v>
      </c>
      <c r="B6" s="34" t="s">
        <v>40</v>
      </c>
      <c r="C6" s="34" t="s">
        <v>20</v>
      </c>
      <c r="D6" s="35">
        <v>36.28</v>
      </c>
      <c r="E6" s="36"/>
      <c r="F6" s="37">
        <f t="shared" ref="F6:F37" si="0">SUM(D6+E6)</f>
        <v>36.28</v>
      </c>
      <c r="G6" s="23">
        <v>1</v>
      </c>
    </row>
    <row r="7" spans="1:7" ht="19.5" thickBot="1" x14ac:dyDescent="0.35">
      <c r="A7" s="38">
        <v>3</v>
      </c>
      <c r="B7" s="39" t="s">
        <v>19</v>
      </c>
      <c r="C7" s="39" t="s">
        <v>20</v>
      </c>
      <c r="D7" s="40">
        <v>39.1</v>
      </c>
      <c r="E7" s="41"/>
      <c r="F7" s="42">
        <f t="shared" si="0"/>
        <v>39.1</v>
      </c>
      <c r="G7" s="24">
        <v>2</v>
      </c>
    </row>
    <row r="8" spans="1:7" ht="19.5" thickBot="1" x14ac:dyDescent="0.35">
      <c r="A8" s="43">
        <v>26</v>
      </c>
      <c r="B8" s="44" t="s">
        <v>42</v>
      </c>
      <c r="C8" s="44" t="s">
        <v>20</v>
      </c>
      <c r="D8" s="45">
        <v>39.57</v>
      </c>
      <c r="E8" s="46"/>
      <c r="F8" s="47">
        <f t="shared" si="0"/>
        <v>39.57</v>
      </c>
      <c r="G8" s="25">
        <v>3</v>
      </c>
    </row>
    <row r="9" spans="1:7" ht="19.5" thickBot="1" x14ac:dyDescent="0.35">
      <c r="A9" s="7">
        <v>8</v>
      </c>
      <c r="B9" s="29" t="s">
        <v>28</v>
      </c>
      <c r="C9" s="29" t="s">
        <v>18</v>
      </c>
      <c r="D9" s="10">
        <v>42.16</v>
      </c>
      <c r="E9" s="11"/>
      <c r="F9" s="27">
        <f t="shared" si="0"/>
        <v>42.16</v>
      </c>
      <c r="G9" s="26">
        <v>4</v>
      </c>
    </row>
    <row r="10" spans="1:7" ht="19.5" thickBot="1" x14ac:dyDescent="0.35">
      <c r="A10" s="7">
        <v>24</v>
      </c>
      <c r="B10" s="29" t="s">
        <v>127</v>
      </c>
      <c r="C10" s="29" t="s">
        <v>24</v>
      </c>
      <c r="D10" s="10">
        <v>43.03</v>
      </c>
      <c r="E10" s="11"/>
      <c r="F10" s="27">
        <f t="shared" si="0"/>
        <v>43.03</v>
      </c>
      <c r="G10" s="26">
        <v>5</v>
      </c>
    </row>
    <row r="11" spans="1:7" ht="19.5" thickBot="1" x14ac:dyDescent="0.35">
      <c r="A11" s="7">
        <v>27</v>
      </c>
      <c r="B11" s="29" t="s">
        <v>43</v>
      </c>
      <c r="C11" s="29" t="s">
        <v>22</v>
      </c>
      <c r="D11" s="10">
        <v>43.06</v>
      </c>
      <c r="E11" s="11"/>
      <c r="F11" s="27">
        <f t="shared" si="0"/>
        <v>43.06</v>
      </c>
      <c r="G11" s="26">
        <v>6</v>
      </c>
    </row>
    <row r="12" spans="1:7" ht="19.5" thickBot="1" x14ac:dyDescent="0.35">
      <c r="A12" s="7">
        <v>16</v>
      </c>
      <c r="B12" s="29" t="s">
        <v>34</v>
      </c>
      <c r="C12" s="29" t="s">
        <v>22</v>
      </c>
      <c r="D12" s="10">
        <v>44.38</v>
      </c>
      <c r="E12" s="11"/>
      <c r="F12" s="27">
        <f t="shared" si="0"/>
        <v>44.38</v>
      </c>
      <c r="G12" s="26">
        <v>7</v>
      </c>
    </row>
    <row r="13" spans="1:7" ht="19.5" thickBot="1" x14ac:dyDescent="0.35">
      <c r="A13" s="7">
        <v>9</v>
      </c>
      <c r="B13" s="29" t="s">
        <v>29</v>
      </c>
      <c r="C13" s="29" t="s">
        <v>20</v>
      </c>
      <c r="D13" s="10">
        <v>44.69</v>
      </c>
      <c r="E13" s="11"/>
      <c r="F13" s="27">
        <f t="shared" si="0"/>
        <v>44.69</v>
      </c>
      <c r="G13" s="26">
        <v>8</v>
      </c>
    </row>
    <row r="14" spans="1:7" ht="19.5" thickBot="1" x14ac:dyDescent="0.35">
      <c r="A14" s="7">
        <v>17</v>
      </c>
      <c r="B14" s="29" t="s">
        <v>35</v>
      </c>
      <c r="C14" s="29" t="s">
        <v>24</v>
      </c>
      <c r="D14" s="10">
        <v>44.75</v>
      </c>
      <c r="E14" s="11"/>
      <c r="F14" s="27">
        <f t="shared" si="0"/>
        <v>44.75</v>
      </c>
      <c r="G14" s="26">
        <v>9</v>
      </c>
    </row>
    <row r="15" spans="1:7" ht="19.5" thickBot="1" x14ac:dyDescent="0.35">
      <c r="A15" s="7">
        <v>18</v>
      </c>
      <c r="B15" s="29" t="s">
        <v>36</v>
      </c>
      <c r="C15" s="29" t="s">
        <v>20</v>
      </c>
      <c r="D15" s="10">
        <v>44.97</v>
      </c>
      <c r="E15" s="11"/>
      <c r="F15" s="27">
        <f t="shared" si="0"/>
        <v>44.97</v>
      </c>
      <c r="G15" s="26">
        <v>10</v>
      </c>
    </row>
    <row r="16" spans="1:7" ht="19.5" thickBot="1" x14ac:dyDescent="0.35">
      <c r="A16" s="7">
        <v>25</v>
      </c>
      <c r="B16" s="29" t="s">
        <v>128</v>
      </c>
      <c r="C16" s="29" t="s">
        <v>18</v>
      </c>
      <c r="D16" s="10">
        <v>46.59</v>
      </c>
      <c r="E16" s="11"/>
      <c r="F16" s="27">
        <f t="shared" si="0"/>
        <v>46.59</v>
      </c>
      <c r="G16" s="26">
        <v>11</v>
      </c>
    </row>
    <row r="17" spans="1:7" ht="19.5" thickBot="1" x14ac:dyDescent="0.35">
      <c r="A17" s="7">
        <v>15</v>
      </c>
      <c r="B17" s="29" t="s">
        <v>33</v>
      </c>
      <c r="C17" s="29" t="s">
        <v>20</v>
      </c>
      <c r="D17" s="10">
        <v>47.66</v>
      </c>
      <c r="E17" s="11"/>
      <c r="F17" s="27">
        <f t="shared" si="0"/>
        <v>47.66</v>
      </c>
      <c r="G17" s="26">
        <v>12</v>
      </c>
    </row>
    <row r="18" spans="1:7" ht="19.5" thickBot="1" x14ac:dyDescent="0.35">
      <c r="A18" s="13">
        <v>13</v>
      </c>
      <c r="B18" s="29" t="s">
        <v>31</v>
      </c>
      <c r="C18" s="29" t="s">
        <v>16</v>
      </c>
      <c r="D18" s="14">
        <v>48</v>
      </c>
      <c r="E18" s="22"/>
      <c r="F18" s="27">
        <f t="shared" si="0"/>
        <v>48</v>
      </c>
      <c r="G18" s="26">
        <v>13</v>
      </c>
    </row>
    <row r="19" spans="1:7" ht="19.5" thickBot="1" x14ac:dyDescent="0.35">
      <c r="A19" s="7">
        <v>4</v>
      </c>
      <c r="B19" s="29" t="s">
        <v>21</v>
      </c>
      <c r="C19" s="29" t="s">
        <v>22</v>
      </c>
      <c r="D19" s="10">
        <v>49.16</v>
      </c>
      <c r="E19" s="11"/>
      <c r="F19" s="27">
        <f t="shared" si="0"/>
        <v>49.16</v>
      </c>
      <c r="G19" s="26">
        <v>14</v>
      </c>
    </row>
    <row r="20" spans="1:7" ht="19.5" thickBot="1" x14ac:dyDescent="0.35">
      <c r="A20" s="7">
        <v>28</v>
      </c>
      <c r="B20" s="29" t="s">
        <v>44</v>
      </c>
      <c r="C20" s="29" t="s">
        <v>20</v>
      </c>
      <c r="D20" s="10">
        <v>49.47</v>
      </c>
      <c r="E20" s="11"/>
      <c r="F20" s="27">
        <f t="shared" si="0"/>
        <v>49.47</v>
      </c>
      <c r="G20" s="26">
        <v>15</v>
      </c>
    </row>
    <row r="21" spans="1:7" ht="19.5" thickBot="1" x14ac:dyDescent="0.35">
      <c r="A21" s="7">
        <v>2</v>
      </c>
      <c r="B21" s="29" t="s">
        <v>17</v>
      </c>
      <c r="C21" s="29" t="s">
        <v>18</v>
      </c>
      <c r="D21" s="10">
        <v>51.84</v>
      </c>
      <c r="E21" s="11"/>
      <c r="F21" s="27">
        <f t="shared" si="0"/>
        <v>51.84</v>
      </c>
      <c r="G21" s="26">
        <v>16</v>
      </c>
    </row>
    <row r="22" spans="1:7" ht="19.5" thickBot="1" x14ac:dyDescent="0.35">
      <c r="A22" s="7">
        <v>10</v>
      </c>
      <c r="B22" s="29" t="s">
        <v>126</v>
      </c>
      <c r="C22" s="29" t="s">
        <v>22</v>
      </c>
      <c r="D22" s="10">
        <v>59.31</v>
      </c>
      <c r="E22" s="11"/>
      <c r="F22" s="27">
        <f t="shared" si="0"/>
        <v>59.31</v>
      </c>
      <c r="G22" s="26">
        <v>17</v>
      </c>
    </row>
    <row r="23" spans="1:7" ht="19.5" thickBot="1" x14ac:dyDescent="0.35">
      <c r="A23" s="7">
        <v>7</v>
      </c>
      <c r="B23" s="29" t="s">
        <v>27</v>
      </c>
      <c r="C23" s="29" t="s">
        <v>16</v>
      </c>
      <c r="D23" s="10">
        <v>62.84</v>
      </c>
      <c r="E23" s="11"/>
      <c r="F23" s="27">
        <f t="shared" si="0"/>
        <v>62.84</v>
      </c>
      <c r="G23" s="26">
        <v>18</v>
      </c>
    </row>
    <row r="24" spans="1:7" ht="19.5" thickBot="1" x14ac:dyDescent="0.35">
      <c r="A24" s="7">
        <v>20</v>
      </c>
      <c r="B24" s="29" t="s">
        <v>38</v>
      </c>
      <c r="C24" s="29" t="s">
        <v>16</v>
      </c>
      <c r="D24" s="10">
        <v>63.18</v>
      </c>
      <c r="E24" s="11"/>
      <c r="F24" s="27">
        <f t="shared" si="0"/>
        <v>63.18</v>
      </c>
      <c r="G24" s="26">
        <v>19</v>
      </c>
    </row>
    <row r="25" spans="1:7" ht="19.5" thickBot="1" x14ac:dyDescent="0.35">
      <c r="A25" s="7">
        <v>23</v>
      </c>
      <c r="B25" s="29" t="s">
        <v>41</v>
      </c>
      <c r="C25" s="29" t="s">
        <v>22</v>
      </c>
      <c r="D25" s="10">
        <v>67.38</v>
      </c>
      <c r="E25" s="11"/>
      <c r="F25" s="27">
        <f t="shared" si="0"/>
        <v>67.38</v>
      </c>
      <c r="G25" s="26">
        <v>20</v>
      </c>
    </row>
    <row r="26" spans="1:7" ht="19.5" thickBot="1" x14ac:dyDescent="0.35">
      <c r="A26" s="7">
        <v>12</v>
      </c>
      <c r="B26" s="29" t="s">
        <v>30</v>
      </c>
      <c r="C26" s="29" t="s">
        <v>26</v>
      </c>
      <c r="D26" s="10">
        <v>70.44</v>
      </c>
      <c r="E26" s="11"/>
      <c r="F26" s="27">
        <f t="shared" si="0"/>
        <v>70.44</v>
      </c>
      <c r="G26" s="26">
        <v>21</v>
      </c>
    </row>
    <row r="27" spans="1:7" ht="19.5" thickBot="1" x14ac:dyDescent="0.35">
      <c r="A27" s="7">
        <v>19</v>
      </c>
      <c r="B27" s="29" t="s">
        <v>37</v>
      </c>
      <c r="C27" s="29" t="s">
        <v>26</v>
      </c>
      <c r="D27" s="10">
        <v>74.28</v>
      </c>
      <c r="E27" s="11"/>
      <c r="F27" s="27">
        <f t="shared" si="0"/>
        <v>74.28</v>
      </c>
      <c r="G27" s="26">
        <v>22</v>
      </c>
    </row>
    <row r="28" spans="1:7" ht="19.5" thickBot="1" x14ac:dyDescent="0.35">
      <c r="A28" s="7">
        <v>14</v>
      </c>
      <c r="B28" s="29" t="s">
        <v>32</v>
      </c>
      <c r="C28" s="29" t="s">
        <v>18</v>
      </c>
      <c r="D28" s="10">
        <v>77</v>
      </c>
      <c r="E28" s="11"/>
      <c r="F28" s="27">
        <f t="shared" si="0"/>
        <v>77</v>
      </c>
      <c r="G28" s="26">
        <v>23</v>
      </c>
    </row>
    <row r="29" spans="1:7" ht="19.5" thickBot="1" x14ac:dyDescent="0.35">
      <c r="A29" s="7">
        <v>21</v>
      </c>
      <c r="B29" s="29" t="s">
        <v>39</v>
      </c>
      <c r="C29" s="29" t="s">
        <v>18</v>
      </c>
      <c r="D29" s="10">
        <v>77.47</v>
      </c>
      <c r="E29" s="11"/>
      <c r="F29" s="27">
        <f t="shared" si="0"/>
        <v>77.47</v>
      </c>
      <c r="G29" s="26">
        <v>24</v>
      </c>
    </row>
    <row r="30" spans="1:7" ht="19.5" thickBot="1" x14ac:dyDescent="0.35">
      <c r="A30" s="13">
        <v>5</v>
      </c>
      <c r="B30" s="29" t="s">
        <v>23</v>
      </c>
      <c r="C30" s="29" t="s">
        <v>24</v>
      </c>
      <c r="D30" s="14">
        <v>58.47</v>
      </c>
      <c r="E30" s="22">
        <v>20</v>
      </c>
      <c r="F30" s="27">
        <f t="shared" si="0"/>
        <v>78.47</v>
      </c>
      <c r="G30" s="26">
        <v>25</v>
      </c>
    </row>
    <row r="31" spans="1:7" ht="19.5" thickBot="1" x14ac:dyDescent="0.35">
      <c r="A31" s="7">
        <v>1</v>
      </c>
      <c r="B31" s="29" t="s">
        <v>15</v>
      </c>
      <c r="C31" s="29" t="s">
        <v>16</v>
      </c>
      <c r="D31" s="10">
        <v>89.81</v>
      </c>
      <c r="E31" s="11"/>
      <c r="F31" s="27">
        <f t="shared" si="0"/>
        <v>89.81</v>
      </c>
      <c r="G31" s="26">
        <v>26</v>
      </c>
    </row>
    <row r="32" spans="1:7" ht="19.5" thickBot="1" x14ac:dyDescent="0.35">
      <c r="A32" s="7">
        <v>6</v>
      </c>
      <c r="B32" s="29" t="s">
        <v>25</v>
      </c>
      <c r="C32" s="29" t="s">
        <v>26</v>
      </c>
      <c r="D32" s="10">
        <v>999</v>
      </c>
      <c r="E32" s="11"/>
      <c r="F32" s="27">
        <f t="shared" si="0"/>
        <v>999</v>
      </c>
      <c r="G32" s="26">
        <v>27</v>
      </c>
    </row>
    <row r="33" spans="1:7" ht="19.5" thickBot="1" x14ac:dyDescent="0.35">
      <c r="A33" s="7">
        <v>11</v>
      </c>
      <c r="B33" s="29"/>
      <c r="C33" s="29"/>
      <c r="D33" s="10"/>
      <c r="E33" s="11"/>
      <c r="F33" s="27">
        <f t="shared" si="0"/>
        <v>0</v>
      </c>
      <c r="G33" s="26">
        <v>28</v>
      </c>
    </row>
    <row r="34" spans="1:7" ht="19.5" thickBot="1" x14ac:dyDescent="0.35">
      <c r="A34" s="7">
        <v>29</v>
      </c>
      <c r="B34" s="29"/>
      <c r="C34" s="29"/>
      <c r="D34" s="10"/>
      <c r="E34" s="11"/>
      <c r="F34" s="27">
        <f t="shared" si="0"/>
        <v>0</v>
      </c>
      <c r="G34" s="26">
        <v>29</v>
      </c>
    </row>
    <row r="35" spans="1:7" ht="19.5" thickBot="1" x14ac:dyDescent="0.35">
      <c r="A35" s="7">
        <v>30</v>
      </c>
      <c r="B35" s="8"/>
      <c r="C35" s="9"/>
      <c r="D35" s="10"/>
      <c r="E35" s="11"/>
      <c r="F35" s="27">
        <f t="shared" si="0"/>
        <v>0</v>
      </c>
      <c r="G35" s="26">
        <v>30</v>
      </c>
    </row>
    <row r="36" spans="1:7" ht="19.5" thickBot="1" x14ac:dyDescent="0.35">
      <c r="A36" s="7">
        <v>31</v>
      </c>
      <c r="B36" s="8"/>
      <c r="C36" s="9"/>
      <c r="D36" s="10"/>
      <c r="E36" s="11"/>
      <c r="F36" s="27">
        <f t="shared" si="0"/>
        <v>0</v>
      </c>
      <c r="G36" s="26">
        <v>31</v>
      </c>
    </row>
    <row r="37" spans="1:7" ht="18.75" x14ac:dyDescent="0.3">
      <c r="A37" s="7">
        <v>32</v>
      </c>
      <c r="B37" s="8"/>
      <c r="C37" s="9"/>
      <c r="D37" s="10"/>
      <c r="E37" s="11"/>
      <c r="F37" s="27">
        <f t="shared" si="0"/>
        <v>0</v>
      </c>
      <c r="G37" s="26">
        <v>32</v>
      </c>
    </row>
  </sheetData>
  <mergeCells count="4">
    <mergeCell ref="A3:B3"/>
    <mergeCell ref="C3:E3"/>
    <mergeCell ref="D4:E4"/>
    <mergeCell ref="A1:E1"/>
  </mergeCells>
  <pageMargins left="0.25" right="0.25" top="0.75" bottom="0.75" header="0.3" footer="0.3"/>
  <pageSetup paperSize="9" fitToHeight="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7"/>
  <sheetViews>
    <sheetView workbookViewId="0">
      <pane ySplit="5" topLeftCell="A6" activePane="bottomLeft" state="frozen"/>
      <selection pane="bottomLeft" activeCell="B1" sqref="B1"/>
    </sheetView>
  </sheetViews>
  <sheetFormatPr defaultRowHeight="15" x14ac:dyDescent="0.25"/>
  <cols>
    <col min="2" max="2" width="23.140625" bestFit="1" customWidth="1"/>
    <col min="3" max="3" width="15.7109375" customWidth="1"/>
    <col min="4" max="6" width="10.7109375" customWidth="1"/>
  </cols>
  <sheetData>
    <row r="1" spans="1:7" ht="27" thickBot="1" x14ac:dyDescent="0.3">
      <c r="A1" s="28"/>
      <c r="B1" s="67" t="s">
        <v>129</v>
      </c>
      <c r="C1" s="65"/>
      <c r="D1" s="65"/>
      <c r="E1" s="66"/>
      <c r="F1" s="2"/>
    </row>
    <row r="2" spans="1:7" ht="10.15" customHeight="1" thickBot="1" x14ac:dyDescent="0.3">
      <c r="A2" s="1"/>
      <c r="B2" s="19"/>
      <c r="C2" s="20"/>
      <c r="D2" s="20"/>
      <c r="E2" s="20"/>
      <c r="F2" s="2"/>
    </row>
    <row r="3" spans="1:7" ht="18.75" thickBot="1" x14ac:dyDescent="0.3">
      <c r="A3" s="69" t="s">
        <v>4</v>
      </c>
      <c r="B3" s="70"/>
      <c r="C3" s="71" t="s">
        <v>8</v>
      </c>
      <c r="D3" s="71"/>
      <c r="E3" s="72"/>
      <c r="F3" s="3"/>
    </row>
    <row r="4" spans="1:7" ht="15.75" thickBot="1" x14ac:dyDescent="0.3">
      <c r="A4" s="4"/>
      <c r="B4" s="16"/>
      <c r="C4" s="4"/>
      <c r="D4" s="73"/>
      <c r="E4" s="73"/>
      <c r="F4" s="5"/>
    </row>
    <row r="5" spans="1:7" ht="26.25" thickBot="1" x14ac:dyDescent="0.3">
      <c r="A5" s="6" t="s">
        <v>0</v>
      </c>
      <c r="B5" s="17" t="s">
        <v>7</v>
      </c>
      <c r="C5" s="6" t="s">
        <v>1</v>
      </c>
      <c r="D5" s="21" t="s">
        <v>2</v>
      </c>
      <c r="E5" s="18" t="s">
        <v>6</v>
      </c>
      <c r="F5" s="12" t="s">
        <v>14</v>
      </c>
      <c r="G5" s="15" t="s">
        <v>3</v>
      </c>
    </row>
    <row r="6" spans="1:7" ht="19.5" thickBot="1" x14ac:dyDescent="0.35">
      <c r="A6" s="54">
        <v>39</v>
      </c>
      <c r="B6" s="34" t="s">
        <v>56</v>
      </c>
      <c r="C6" s="34" t="s">
        <v>57</v>
      </c>
      <c r="D6" s="35">
        <v>90.7</v>
      </c>
      <c r="E6" s="36"/>
      <c r="F6" s="37">
        <f t="shared" ref="F6:F27" si="0">SUM(D6+E6)</f>
        <v>90.7</v>
      </c>
      <c r="G6" s="23">
        <v>1</v>
      </c>
    </row>
    <row r="7" spans="1:7" ht="19.5" thickBot="1" x14ac:dyDescent="0.35">
      <c r="A7" s="49">
        <v>33</v>
      </c>
      <c r="B7" s="50" t="s">
        <v>48</v>
      </c>
      <c r="C7" s="50" t="s">
        <v>22</v>
      </c>
      <c r="D7" s="51">
        <v>123.9</v>
      </c>
      <c r="E7" s="52"/>
      <c r="F7" s="53">
        <f t="shared" si="0"/>
        <v>123.9</v>
      </c>
      <c r="G7" s="24">
        <v>2</v>
      </c>
    </row>
    <row r="8" spans="1:7" ht="19.5" thickBot="1" x14ac:dyDescent="0.35">
      <c r="A8" s="48">
        <v>44</v>
      </c>
      <c r="B8" s="44" t="s">
        <v>61</v>
      </c>
      <c r="C8" s="44" t="s">
        <v>16</v>
      </c>
      <c r="D8" s="45">
        <v>124.09</v>
      </c>
      <c r="E8" s="46"/>
      <c r="F8" s="47">
        <f t="shared" si="0"/>
        <v>124.09</v>
      </c>
      <c r="G8" s="25">
        <v>3</v>
      </c>
    </row>
    <row r="9" spans="1:7" ht="19.5" thickBot="1" x14ac:dyDescent="0.35">
      <c r="A9" s="30">
        <v>45</v>
      </c>
      <c r="B9" s="29" t="s">
        <v>62</v>
      </c>
      <c r="C9" s="29" t="s">
        <v>18</v>
      </c>
      <c r="D9" s="10">
        <v>104.46</v>
      </c>
      <c r="E9" s="11">
        <v>20</v>
      </c>
      <c r="F9" s="27">
        <f t="shared" si="0"/>
        <v>124.46</v>
      </c>
      <c r="G9" s="26">
        <v>4</v>
      </c>
    </row>
    <row r="10" spans="1:7" ht="19.5" thickBot="1" x14ac:dyDescent="0.35">
      <c r="A10" s="30">
        <v>46</v>
      </c>
      <c r="B10" s="29" t="s">
        <v>63</v>
      </c>
      <c r="C10" s="29" t="s">
        <v>54</v>
      </c>
      <c r="D10" s="10">
        <v>125.31</v>
      </c>
      <c r="E10" s="11"/>
      <c r="F10" s="27">
        <f t="shared" si="0"/>
        <v>125.31</v>
      </c>
      <c r="G10" s="26">
        <v>5</v>
      </c>
    </row>
    <row r="11" spans="1:7" ht="19.5" thickBot="1" x14ac:dyDescent="0.35">
      <c r="A11" s="30">
        <v>42</v>
      </c>
      <c r="B11" s="29" t="s">
        <v>60</v>
      </c>
      <c r="C11" s="29" t="s">
        <v>16</v>
      </c>
      <c r="D11" s="10">
        <v>128.04</v>
      </c>
      <c r="E11" s="11"/>
      <c r="F11" s="27">
        <f t="shared" si="0"/>
        <v>128.04</v>
      </c>
      <c r="G11" s="26">
        <v>6</v>
      </c>
    </row>
    <row r="12" spans="1:7" ht="19.5" thickBot="1" x14ac:dyDescent="0.35">
      <c r="A12" s="30">
        <v>40</v>
      </c>
      <c r="B12" s="29" t="s">
        <v>58</v>
      </c>
      <c r="C12" s="29" t="s">
        <v>24</v>
      </c>
      <c r="D12" s="10">
        <v>141.04</v>
      </c>
      <c r="E12" s="11"/>
      <c r="F12" s="27">
        <f t="shared" si="0"/>
        <v>141.04</v>
      </c>
      <c r="G12" s="26">
        <v>7</v>
      </c>
    </row>
    <row r="13" spans="1:7" ht="19.5" thickBot="1" x14ac:dyDescent="0.35">
      <c r="A13" s="30">
        <v>41</v>
      </c>
      <c r="B13" s="29" t="s">
        <v>59</v>
      </c>
      <c r="C13" s="29" t="s">
        <v>22</v>
      </c>
      <c r="D13" s="10">
        <v>142.71</v>
      </c>
      <c r="E13" s="11"/>
      <c r="F13" s="27">
        <f t="shared" si="0"/>
        <v>142.71</v>
      </c>
      <c r="G13" s="26">
        <v>8</v>
      </c>
    </row>
    <row r="14" spans="1:7" ht="19.5" thickBot="1" x14ac:dyDescent="0.35">
      <c r="A14" s="30">
        <v>49</v>
      </c>
      <c r="B14" s="29" t="s">
        <v>66</v>
      </c>
      <c r="C14" s="29" t="s">
        <v>51</v>
      </c>
      <c r="D14" s="10">
        <v>142.79</v>
      </c>
      <c r="E14" s="11"/>
      <c r="F14" s="27">
        <f t="shared" si="0"/>
        <v>142.79</v>
      </c>
      <c r="G14" s="26">
        <v>9</v>
      </c>
    </row>
    <row r="15" spans="1:7" ht="19.5" thickBot="1" x14ac:dyDescent="0.35">
      <c r="A15" s="30">
        <v>31</v>
      </c>
      <c r="B15" s="29" t="s">
        <v>46</v>
      </c>
      <c r="C15" s="29" t="s">
        <v>18</v>
      </c>
      <c r="D15" s="10">
        <v>145.49</v>
      </c>
      <c r="E15" s="11"/>
      <c r="F15" s="27">
        <f t="shared" si="0"/>
        <v>145.49</v>
      </c>
      <c r="G15" s="26">
        <v>10</v>
      </c>
    </row>
    <row r="16" spans="1:7" ht="19.5" thickBot="1" x14ac:dyDescent="0.35">
      <c r="A16" s="30">
        <v>47</v>
      </c>
      <c r="B16" s="29" t="s">
        <v>64</v>
      </c>
      <c r="C16" s="29" t="s">
        <v>18</v>
      </c>
      <c r="D16" s="10">
        <v>147.07</v>
      </c>
      <c r="E16" s="11"/>
      <c r="F16" s="27">
        <f t="shared" si="0"/>
        <v>147.07</v>
      </c>
      <c r="G16" s="26">
        <v>11</v>
      </c>
    </row>
    <row r="17" spans="1:7" ht="19.5" thickBot="1" x14ac:dyDescent="0.35">
      <c r="A17" s="30">
        <v>30</v>
      </c>
      <c r="B17" s="29" t="s">
        <v>45</v>
      </c>
      <c r="C17" s="29" t="s">
        <v>16</v>
      </c>
      <c r="D17" s="10">
        <v>150.58000000000001</v>
      </c>
      <c r="E17" s="11"/>
      <c r="F17" s="27">
        <f t="shared" si="0"/>
        <v>150.58000000000001</v>
      </c>
      <c r="G17" s="26">
        <v>12</v>
      </c>
    </row>
    <row r="18" spans="1:7" ht="19.5" thickBot="1" x14ac:dyDescent="0.35">
      <c r="A18" s="30">
        <v>35</v>
      </c>
      <c r="B18" s="29" t="s">
        <v>50</v>
      </c>
      <c r="C18" s="29" t="s">
        <v>51</v>
      </c>
      <c r="D18" s="14">
        <v>136.22999999999999</v>
      </c>
      <c r="E18" s="22">
        <v>20</v>
      </c>
      <c r="F18" s="27">
        <f t="shared" si="0"/>
        <v>156.22999999999999</v>
      </c>
      <c r="G18" s="26">
        <v>13</v>
      </c>
    </row>
    <row r="19" spans="1:7" ht="19.5" thickBot="1" x14ac:dyDescent="0.35">
      <c r="A19" s="30">
        <v>37</v>
      </c>
      <c r="B19" s="29" t="s">
        <v>53</v>
      </c>
      <c r="C19" s="29" t="s">
        <v>54</v>
      </c>
      <c r="D19" s="10">
        <v>171.22</v>
      </c>
      <c r="E19" s="11"/>
      <c r="F19" s="27">
        <f t="shared" si="0"/>
        <v>171.22</v>
      </c>
      <c r="G19" s="26">
        <v>14</v>
      </c>
    </row>
    <row r="20" spans="1:7" ht="19.5" thickBot="1" x14ac:dyDescent="0.35">
      <c r="A20" s="30">
        <v>38</v>
      </c>
      <c r="B20" s="29" t="s">
        <v>55</v>
      </c>
      <c r="C20" s="29" t="s">
        <v>16</v>
      </c>
      <c r="D20" s="10">
        <v>183.78</v>
      </c>
      <c r="E20" s="11"/>
      <c r="F20" s="27">
        <f t="shared" si="0"/>
        <v>183.78</v>
      </c>
      <c r="G20" s="26">
        <v>15</v>
      </c>
    </row>
    <row r="21" spans="1:7" ht="19.5" thickBot="1" x14ac:dyDescent="0.35">
      <c r="A21" s="30">
        <v>48</v>
      </c>
      <c r="B21" s="29" t="s">
        <v>65</v>
      </c>
      <c r="C21" s="29" t="s">
        <v>24</v>
      </c>
      <c r="D21" s="10">
        <v>188.33</v>
      </c>
      <c r="E21" s="11"/>
      <c r="F21" s="27">
        <f t="shared" si="0"/>
        <v>188.33</v>
      </c>
      <c r="G21" s="26">
        <v>16</v>
      </c>
    </row>
    <row r="22" spans="1:7" ht="19.5" thickBot="1" x14ac:dyDescent="0.35">
      <c r="A22" s="30">
        <v>34</v>
      </c>
      <c r="B22" s="29" t="s">
        <v>49</v>
      </c>
      <c r="C22" s="29" t="s">
        <v>16</v>
      </c>
      <c r="D22" s="10">
        <v>199.64</v>
      </c>
      <c r="E22" s="11">
        <v>20</v>
      </c>
      <c r="F22" s="27">
        <f t="shared" si="0"/>
        <v>219.64</v>
      </c>
      <c r="G22" s="26">
        <v>17</v>
      </c>
    </row>
    <row r="23" spans="1:7" ht="19.5" thickBot="1" x14ac:dyDescent="0.35">
      <c r="A23" s="30">
        <v>32</v>
      </c>
      <c r="B23" s="29" t="s">
        <v>47</v>
      </c>
      <c r="C23" s="29" t="s">
        <v>16</v>
      </c>
      <c r="D23" s="10">
        <v>230.26</v>
      </c>
      <c r="E23" s="11"/>
      <c r="F23" s="27">
        <f t="shared" si="0"/>
        <v>230.26</v>
      </c>
      <c r="G23" s="26">
        <v>18</v>
      </c>
    </row>
    <row r="24" spans="1:7" ht="19.5" thickBot="1" x14ac:dyDescent="0.35">
      <c r="A24" s="30">
        <v>36</v>
      </c>
      <c r="B24" s="29" t="s">
        <v>52</v>
      </c>
      <c r="C24" s="29" t="s">
        <v>16</v>
      </c>
      <c r="D24" s="10">
        <v>255.7</v>
      </c>
      <c r="E24" s="11">
        <v>20</v>
      </c>
      <c r="F24" s="27">
        <f t="shared" si="0"/>
        <v>275.7</v>
      </c>
      <c r="G24" s="26">
        <v>19</v>
      </c>
    </row>
    <row r="25" spans="1:7" ht="19.5" thickBot="1" x14ac:dyDescent="0.35">
      <c r="A25" s="30">
        <v>43</v>
      </c>
      <c r="B25" s="29"/>
      <c r="C25" s="29"/>
      <c r="D25" s="10"/>
      <c r="E25" s="11"/>
      <c r="F25" s="27">
        <f t="shared" si="0"/>
        <v>0</v>
      </c>
      <c r="G25" s="26">
        <v>20</v>
      </c>
    </row>
    <row r="26" spans="1:7" ht="19.5" thickBot="1" x14ac:dyDescent="0.35">
      <c r="A26" s="7"/>
      <c r="B26" s="8"/>
      <c r="C26" s="9"/>
      <c r="D26" s="10"/>
      <c r="E26" s="11"/>
      <c r="F26" s="27">
        <f t="shared" si="0"/>
        <v>0</v>
      </c>
      <c r="G26" s="26"/>
    </row>
    <row r="27" spans="1:7" ht="18.75" x14ac:dyDescent="0.3">
      <c r="A27" s="7"/>
      <c r="B27" s="8"/>
      <c r="C27" s="9"/>
      <c r="D27" s="10"/>
      <c r="E27" s="11"/>
      <c r="F27" s="27">
        <f t="shared" si="0"/>
        <v>0</v>
      </c>
      <c r="G27" s="26"/>
    </row>
  </sheetData>
  <mergeCells count="3">
    <mergeCell ref="A3:B3"/>
    <mergeCell ref="C3:E3"/>
    <mergeCell ref="D4:E4"/>
  </mergeCells>
  <pageMargins left="0.25" right="0.25" top="0.75" bottom="0.75" header="0.3" footer="0.3"/>
  <pageSetup paperSize="9" fitToHeight="0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7"/>
  <sheetViews>
    <sheetView workbookViewId="0">
      <pane ySplit="5" topLeftCell="A6" activePane="bottomLeft" state="frozen"/>
      <selection pane="bottomLeft" activeCell="B1" sqref="B1"/>
    </sheetView>
  </sheetViews>
  <sheetFormatPr defaultRowHeight="15" x14ac:dyDescent="0.25"/>
  <cols>
    <col min="2" max="2" width="20.7109375" customWidth="1"/>
    <col min="3" max="3" width="15.7109375" customWidth="1"/>
    <col min="4" max="6" width="10.7109375" customWidth="1"/>
  </cols>
  <sheetData>
    <row r="1" spans="1:7" ht="27" thickBot="1" x14ac:dyDescent="0.3">
      <c r="A1" s="28"/>
      <c r="B1" s="67" t="s">
        <v>129</v>
      </c>
      <c r="C1" s="65"/>
      <c r="D1" s="65"/>
      <c r="E1" s="66"/>
      <c r="F1" s="2"/>
    </row>
    <row r="2" spans="1:7" ht="10.15" customHeight="1" thickBot="1" x14ac:dyDescent="0.3">
      <c r="A2" s="1"/>
      <c r="B2" s="19"/>
      <c r="C2" s="20"/>
      <c r="D2" s="20"/>
      <c r="E2" s="20"/>
      <c r="F2" s="2"/>
    </row>
    <row r="3" spans="1:7" ht="18.75" thickBot="1" x14ac:dyDescent="0.3">
      <c r="A3" s="69" t="s">
        <v>4</v>
      </c>
      <c r="B3" s="70"/>
      <c r="C3" s="71" t="s">
        <v>9</v>
      </c>
      <c r="D3" s="71"/>
      <c r="E3" s="72"/>
      <c r="F3" s="3"/>
    </row>
    <row r="4" spans="1:7" ht="15.75" thickBot="1" x14ac:dyDescent="0.3">
      <c r="A4" s="4"/>
      <c r="B4" s="16"/>
      <c r="C4" s="4"/>
      <c r="D4" s="73"/>
      <c r="E4" s="73"/>
      <c r="F4" s="5"/>
    </row>
    <row r="5" spans="1:7" ht="26.25" thickBot="1" x14ac:dyDescent="0.3">
      <c r="A5" s="6" t="s">
        <v>0</v>
      </c>
      <c r="B5" s="17" t="s">
        <v>7</v>
      </c>
      <c r="C5" s="6" t="s">
        <v>1</v>
      </c>
      <c r="D5" s="21" t="s">
        <v>2</v>
      </c>
      <c r="E5" s="18" t="s">
        <v>6</v>
      </c>
      <c r="F5" s="12" t="s">
        <v>14</v>
      </c>
      <c r="G5" s="15" t="s">
        <v>3</v>
      </c>
    </row>
    <row r="6" spans="1:7" ht="19.5" thickBot="1" x14ac:dyDescent="0.35">
      <c r="A6" s="54">
        <v>68</v>
      </c>
      <c r="B6" s="34" t="s">
        <v>83</v>
      </c>
      <c r="C6" s="34" t="s">
        <v>22</v>
      </c>
      <c r="D6" s="35">
        <v>94.11</v>
      </c>
      <c r="E6" s="36"/>
      <c r="F6" s="37">
        <f t="shared" ref="F6:F37" si="0">SUM(D6+E6)</f>
        <v>94.11</v>
      </c>
      <c r="G6" s="23">
        <v>1</v>
      </c>
    </row>
    <row r="7" spans="1:7" ht="19.5" thickBot="1" x14ac:dyDescent="0.35">
      <c r="A7" s="49">
        <v>57</v>
      </c>
      <c r="B7" s="50" t="s">
        <v>73</v>
      </c>
      <c r="C7" s="50" t="s">
        <v>54</v>
      </c>
      <c r="D7" s="51">
        <v>101.57</v>
      </c>
      <c r="E7" s="52"/>
      <c r="F7" s="53">
        <f t="shared" si="0"/>
        <v>101.57</v>
      </c>
      <c r="G7" s="24">
        <v>2</v>
      </c>
    </row>
    <row r="8" spans="1:7" ht="19.5" thickBot="1" x14ac:dyDescent="0.35">
      <c r="A8" s="48">
        <v>50</v>
      </c>
      <c r="B8" s="44" t="s">
        <v>67</v>
      </c>
      <c r="C8" s="44" t="s">
        <v>54</v>
      </c>
      <c r="D8" s="45">
        <v>114.2</v>
      </c>
      <c r="E8" s="46"/>
      <c r="F8" s="47">
        <f t="shared" si="0"/>
        <v>114.2</v>
      </c>
      <c r="G8" s="25">
        <v>3</v>
      </c>
    </row>
    <row r="9" spans="1:7" ht="19.5" thickBot="1" x14ac:dyDescent="0.35">
      <c r="A9" s="30">
        <v>75</v>
      </c>
      <c r="B9" s="29" t="s">
        <v>88</v>
      </c>
      <c r="C9" s="29" t="s">
        <v>54</v>
      </c>
      <c r="D9" s="10">
        <v>116.79</v>
      </c>
      <c r="E9" s="11"/>
      <c r="F9" s="27">
        <f t="shared" si="0"/>
        <v>116.79</v>
      </c>
      <c r="G9" s="26">
        <v>4</v>
      </c>
    </row>
    <row r="10" spans="1:7" ht="19.5" thickBot="1" x14ac:dyDescent="0.35">
      <c r="A10" s="30">
        <v>76</v>
      </c>
      <c r="B10" s="29" t="s">
        <v>89</v>
      </c>
      <c r="C10" s="29" t="s">
        <v>57</v>
      </c>
      <c r="D10" s="10">
        <v>120.86</v>
      </c>
      <c r="E10" s="11"/>
      <c r="F10" s="27">
        <f t="shared" si="0"/>
        <v>120.86</v>
      </c>
      <c r="G10" s="26">
        <v>5</v>
      </c>
    </row>
    <row r="11" spans="1:7" ht="19.5" thickBot="1" x14ac:dyDescent="0.35">
      <c r="A11" s="30">
        <v>52</v>
      </c>
      <c r="B11" s="29" t="s">
        <v>69</v>
      </c>
      <c r="C11" s="29" t="s">
        <v>22</v>
      </c>
      <c r="D11" s="10">
        <v>122.43</v>
      </c>
      <c r="E11" s="11"/>
      <c r="F11" s="27">
        <f t="shared" si="0"/>
        <v>122.43</v>
      </c>
      <c r="G11" s="26">
        <v>6</v>
      </c>
    </row>
    <row r="12" spans="1:7" ht="19.5" thickBot="1" x14ac:dyDescent="0.35">
      <c r="A12" s="30">
        <v>79</v>
      </c>
      <c r="B12" s="29" t="s">
        <v>91</v>
      </c>
      <c r="C12" s="29" t="s">
        <v>24</v>
      </c>
      <c r="D12" s="10">
        <v>105.95</v>
      </c>
      <c r="E12" s="11">
        <v>20</v>
      </c>
      <c r="F12" s="27">
        <f t="shared" si="0"/>
        <v>125.95</v>
      </c>
      <c r="G12" s="26">
        <v>7</v>
      </c>
    </row>
    <row r="13" spans="1:7" ht="19.5" thickBot="1" x14ac:dyDescent="0.35">
      <c r="A13" s="30">
        <v>67</v>
      </c>
      <c r="B13" s="29" t="s">
        <v>82</v>
      </c>
      <c r="C13" s="29" t="s">
        <v>18</v>
      </c>
      <c r="D13" s="10">
        <v>131.86000000000001</v>
      </c>
      <c r="E13" s="11"/>
      <c r="F13" s="27">
        <f t="shared" si="0"/>
        <v>131.86000000000001</v>
      </c>
      <c r="G13" s="26">
        <v>8</v>
      </c>
    </row>
    <row r="14" spans="1:7" ht="19.5" thickBot="1" x14ac:dyDescent="0.35">
      <c r="A14" s="30">
        <v>60</v>
      </c>
      <c r="B14" s="29" t="s">
        <v>75</v>
      </c>
      <c r="C14" s="29" t="s">
        <v>22</v>
      </c>
      <c r="D14" s="10">
        <v>132.96</v>
      </c>
      <c r="E14" s="11"/>
      <c r="F14" s="27">
        <f t="shared" si="0"/>
        <v>132.96</v>
      </c>
      <c r="G14" s="26">
        <v>9</v>
      </c>
    </row>
    <row r="15" spans="1:7" ht="19.5" thickBot="1" x14ac:dyDescent="0.35">
      <c r="A15" s="30">
        <v>72</v>
      </c>
      <c r="B15" s="29" t="s">
        <v>86</v>
      </c>
      <c r="C15" s="29" t="s">
        <v>51</v>
      </c>
      <c r="D15" s="10">
        <v>113.65</v>
      </c>
      <c r="E15" s="11">
        <v>20</v>
      </c>
      <c r="F15" s="27">
        <f t="shared" si="0"/>
        <v>133.65</v>
      </c>
      <c r="G15" s="26">
        <v>10</v>
      </c>
    </row>
    <row r="16" spans="1:7" ht="19.5" thickBot="1" x14ac:dyDescent="0.35">
      <c r="A16" s="30">
        <v>64</v>
      </c>
      <c r="B16" s="29" t="s">
        <v>79</v>
      </c>
      <c r="C16" s="29" t="s">
        <v>54</v>
      </c>
      <c r="D16" s="10">
        <v>134.16999999999999</v>
      </c>
      <c r="E16" s="11"/>
      <c r="F16" s="27">
        <f t="shared" si="0"/>
        <v>134.16999999999999</v>
      </c>
      <c r="G16" s="26">
        <v>11</v>
      </c>
    </row>
    <row r="17" spans="1:7" ht="19.5" thickBot="1" x14ac:dyDescent="0.35">
      <c r="A17" s="30">
        <v>70</v>
      </c>
      <c r="B17" s="29" t="s">
        <v>84</v>
      </c>
      <c r="C17" s="29" t="s">
        <v>24</v>
      </c>
      <c r="D17" s="10">
        <v>143.97999999999999</v>
      </c>
      <c r="E17" s="11"/>
      <c r="F17" s="27">
        <f t="shared" si="0"/>
        <v>143.97999999999999</v>
      </c>
      <c r="G17" s="26">
        <v>12</v>
      </c>
    </row>
    <row r="18" spans="1:7" ht="19.5" thickBot="1" x14ac:dyDescent="0.35">
      <c r="A18" s="30">
        <v>73</v>
      </c>
      <c r="B18" s="29" t="s">
        <v>87</v>
      </c>
      <c r="C18" s="29" t="s">
        <v>54</v>
      </c>
      <c r="D18" s="14">
        <v>144.26</v>
      </c>
      <c r="E18" s="22"/>
      <c r="F18" s="27">
        <f t="shared" si="0"/>
        <v>144.26</v>
      </c>
      <c r="G18" s="26">
        <v>13</v>
      </c>
    </row>
    <row r="19" spans="1:7" ht="19.5" thickBot="1" x14ac:dyDescent="0.35">
      <c r="A19" s="30">
        <v>71</v>
      </c>
      <c r="B19" s="29" t="s">
        <v>85</v>
      </c>
      <c r="C19" s="29" t="s">
        <v>26</v>
      </c>
      <c r="D19" s="10">
        <v>144.30000000000001</v>
      </c>
      <c r="E19" s="11"/>
      <c r="F19" s="27">
        <f t="shared" si="0"/>
        <v>144.30000000000001</v>
      </c>
      <c r="G19" s="26">
        <v>14</v>
      </c>
    </row>
    <row r="20" spans="1:7" ht="19.5" thickBot="1" x14ac:dyDescent="0.35">
      <c r="A20" s="30">
        <v>53</v>
      </c>
      <c r="B20" s="29" t="s">
        <v>70</v>
      </c>
      <c r="C20" s="29" t="s">
        <v>24</v>
      </c>
      <c r="D20" s="10">
        <v>144.56</v>
      </c>
      <c r="E20" s="11"/>
      <c r="F20" s="27">
        <f t="shared" si="0"/>
        <v>144.56</v>
      </c>
      <c r="G20" s="26">
        <v>15</v>
      </c>
    </row>
    <row r="21" spans="1:7" ht="19.5" thickBot="1" x14ac:dyDescent="0.35">
      <c r="A21" s="30">
        <v>61</v>
      </c>
      <c r="B21" s="29" t="s">
        <v>76</v>
      </c>
      <c r="C21" s="29" t="s">
        <v>24</v>
      </c>
      <c r="D21" s="10">
        <v>149.33000000000001</v>
      </c>
      <c r="E21" s="11"/>
      <c r="F21" s="27">
        <f t="shared" si="0"/>
        <v>149.33000000000001</v>
      </c>
      <c r="G21" s="26">
        <v>16</v>
      </c>
    </row>
    <row r="22" spans="1:7" ht="19.5" thickBot="1" x14ac:dyDescent="0.35">
      <c r="A22" s="30">
        <v>56</v>
      </c>
      <c r="B22" s="29" t="s">
        <v>72</v>
      </c>
      <c r="C22" s="29" t="s">
        <v>51</v>
      </c>
      <c r="D22" s="10">
        <v>149.82</v>
      </c>
      <c r="E22" s="11"/>
      <c r="F22" s="27">
        <f t="shared" si="0"/>
        <v>149.82</v>
      </c>
      <c r="G22" s="26">
        <v>17</v>
      </c>
    </row>
    <row r="23" spans="1:7" ht="19.5" thickBot="1" x14ac:dyDescent="0.35">
      <c r="A23" s="30">
        <v>66</v>
      </c>
      <c r="B23" s="29" t="s">
        <v>81</v>
      </c>
      <c r="C23" s="29" t="s">
        <v>57</v>
      </c>
      <c r="D23" s="10">
        <v>153.08000000000001</v>
      </c>
      <c r="E23" s="11"/>
      <c r="F23" s="27">
        <f t="shared" si="0"/>
        <v>153.08000000000001</v>
      </c>
      <c r="G23" s="26">
        <v>18</v>
      </c>
    </row>
    <row r="24" spans="1:7" ht="19.5" thickBot="1" x14ac:dyDescent="0.35">
      <c r="A24" s="30">
        <v>63</v>
      </c>
      <c r="B24" s="29" t="s">
        <v>78</v>
      </c>
      <c r="C24" s="29" t="s">
        <v>18</v>
      </c>
      <c r="D24" s="10">
        <v>158.22999999999999</v>
      </c>
      <c r="E24" s="11"/>
      <c r="F24" s="27">
        <f t="shared" si="0"/>
        <v>158.22999999999999</v>
      </c>
      <c r="G24" s="26">
        <v>19</v>
      </c>
    </row>
    <row r="25" spans="1:7" ht="19.5" thickBot="1" x14ac:dyDescent="0.35">
      <c r="A25" s="30">
        <v>59</v>
      </c>
      <c r="B25" s="29" t="s">
        <v>74</v>
      </c>
      <c r="C25" s="29" t="s">
        <v>57</v>
      </c>
      <c r="D25" s="10">
        <v>164.15</v>
      </c>
      <c r="E25" s="11"/>
      <c r="F25" s="27">
        <f t="shared" si="0"/>
        <v>164.15</v>
      </c>
      <c r="G25" s="26">
        <v>20</v>
      </c>
    </row>
    <row r="26" spans="1:7" ht="19.5" thickBot="1" x14ac:dyDescent="0.35">
      <c r="A26" s="30">
        <v>62</v>
      </c>
      <c r="B26" s="29" t="s">
        <v>77</v>
      </c>
      <c r="C26" s="29" t="s">
        <v>51</v>
      </c>
      <c r="D26" s="10">
        <v>164.33</v>
      </c>
      <c r="E26" s="11"/>
      <c r="F26" s="27">
        <f t="shared" si="0"/>
        <v>164.33</v>
      </c>
      <c r="G26" s="26">
        <v>21</v>
      </c>
    </row>
    <row r="27" spans="1:7" ht="19.5" thickBot="1" x14ac:dyDescent="0.35">
      <c r="A27" s="30">
        <v>77</v>
      </c>
      <c r="B27" s="29" t="s">
        <v>90</v>
      </c>
      <c r="C27" s="29" t="s">
        <v>22</v>
      </c>
      <c r="D27" s="10">
        <v>148.52000000000001</v>
      </c>
      <c r="E27" s="11">
        <v>20</v>
      </c>
      <c r="F27" s="27">
        <f t="shared" si="0"/>
        <v>168.52</v>
      </c>
      <c r="G27" s="26">
        <v>22</v>
      </c>
    </row>
    <row r="28" spans="1:7" ht="19.5" thickBot="1" x14ac:dyDescent="0.35">
      <c r="A28" s="30">
        <v>65</v>
      </c>
      <c r="B28" s="29" t="s">
        <v>80</v>
      </c>
      <c r="C28" s="29" t="s">
        <v>16</v>
      </c>
      <c r="D28" s="10">
        <v>171.27</v>
      </c>
      <c r="E28" s="11">
        <v>20</v>
      </c>
      <c r="F28" s="27">
        <f t="shared" si="0"/>
        <v>191.27</v>
      </c>
      <c r="G28" s="26">
        <v>23</v>
      </c>
    </row>
    <row r="29" spans="1:7" ht="19.5" thickBot="1" x14ac:dyDescent="0.35">
      <c r="A29" s="30">
        <v>80</v>
      </c>
      <c r="B29" s="29" t="s">
        <v>92</v>
      </c>
      <c r="C29" s="29" t="s">
        <v>51</v>
      </c>
      <c r="D29" s="10">
        <v>232.82</v>
      </c>
      <c r="E29" s="11"/>
      <c r="F29" s="27">
        <f t="shared" si="0"/>
        <v>232.82</v>
      </c>
      <c r="G29" s="26">
        <v>24</v>
      </c>
    </row>
    <row r="30" spans="1:7" ht="19.5" thickBot="1" x14ac:dyDescent="0.35">
      <c r="A30" s="30">
        <v>51</v>
      </c>
      <c r="B30" s="29" t="s">
        <v>68</v>
      </c>
      <c r="C30" s="29" t="s">
        <v>18</v>
      </c>
      <c r="D30" s="14">
        <v>225.55</v>
      </c>
      <c r="E30" s="22">
        <v>20</v>
      </c>
      <c r="F30" s="27">
        <f t="shared" si="0"/>
        <v>245.55</v>
      </c>
      <c r="G30" s="26">
        <v>25</v>
      </c>
    </row>
    <row r="31" spans="1:7" ht="19.5" thickBot="1" x14ac:dyDescent="0.35">
      <c r="A31" s="30">
        <v>55</v>
      </c>
      <c r="B31" s="29" t="s">
        <v>71</v>
      </c>
      <c r="C31" s="29" t="s">
        <v>26</v>
      </c>
      <c r="D31" s="10">
        <v>264.99</v>
      </c>
      <c r="E31" s="11">
        <v>40</v>
      </c>
      <c r="F31" s="27">
        <f t="shared" si="0"/>
        <v>304.99</v>
      </c>
      <c r="G31" s="26">
        <v>26</v>
      </c>
    </row>
    <row r="32" spans="1:7" ht="19.5" thickBot="1" x14ac:dyDescent="0.35">
      <c r="A32" s="30">
        <v>54</v>
      </c>
      <c r="B32" s="29"/>
      <c r="C32" s="29"/>
      <c r="D32" s="10"/>
      <c r="E32" s="11"/>
      <c r="F32" s="27">
        <f t="shared" si="0"/>
        <v>0</v>
      </c>
      <c r="G32" s="26">
        <v>27</v>
      </c>
    </row>
    <row r="33" spans="1:7" ht="19.5" thickBot="1" x14ac:dyDescent="0.35">
      <c r="A33" s="30">
        <v>58</v>
      </c>
      <c r="B33" s="29"/>
      <c r="C33" s="29"/>
      <c r="D33" s="10"/>
      <c r="E33" s="11"/>
      <c r="F33" s="27">
        <f t="shared" si="0"/>
        <v>0</v>
      </c>
      <c r="G33" s="26">
        <v>28</v>
      </c>
    </row>
    <row r="34" spans="1:7" ht="19.5" thickBot="1" x14ac:dyDescent="0.35">
      <c r="A34" s="30">
        <v>69</v>
      </c>
      <c r="B34" s="29"/>
      <c r="C34" s="29"/>
      <c r="D34" s="10"/>
      <c r="E34" s="11"/>
      <c r="F34" s="27">
        <f t="shared" si="0"/>
        <v>0</v>
      </c>
      <c r="G34" s="26">
        <v>29</v>
      </c>
    </row>
    <row r="35" spans="1:7" ht="19.5" thickBot="1" x14ac:dyDescent="0.35">
      <c r="A35" s="30">
        <v>74</v>
      </c>
      <c r="B35" s="29"/>
      <c r="C35" s="29"/>
      <c r="D35" s="10"/>
      <c r="E35" s="11"/>
      <c r="F35" s="27">
        <f t="shared" si="0"/>
        <v>0</v>
      </c>
      <c r="G35" s="26">
        <v>30</v>
      </c>
    </row>
    <row r="36" spans="1:7" ht="19.5" thickBot="1" x14ac:dyDescent="0.35">
      <c r="A36" s="30">
        <v>78</v>
      </c>
      <c r="B36" s="29"/>
      <c r="C36" s="29"/>
      <c r="D36" s="10"/>
      <c r="E36" s="11"/>
      <c r="F36" s="27">
        <f t="shared" si="0"/>
        <v>0</v>
      </c>
      <c r="G36" s="26">
        <v>31</v>
      </c>
    </row>
    <row r="37" spans="1:7" ht="18.75" x14ac:dyDescent="0.3">
      <c r="A37" s="7"/>
      <c r="B37" s="8"/>
      <c r="C37" s="9"/>
      <c r="D37" s="10"/>
      <c r="E37" s="11"/>
      <c r="F37" s="27">
        <f t="shared" si="0"/>
        <v>0</v>
      </c>
      <c r="G37" s="26"/>
    </row>
  </sheetData>
  <mergeCells count="3">
    <mergeCell ref="A3:B3"/>
    <mergeCell ref="C3:E3"/>
    <mergeCell ref="D4:E4"/>
  </mergeCells>
  <pageMargins left="0.25" right="0.25" top="0.75" bottom="0.75" header="0.3" footer="0.3"/>
  <pageSetup paperSize="9" fitToHeight="0" orientation="portrait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1"/>
  <sheetViews>
    <sheetView workbookViewId="0">
      <pane ySplit="5" topLeftCell="A6" activePane="bottomLeft" state="frozen"/>
      <selection pane="bottomLeft" activeCell="B1" sqref="B1"/>
    </sheetView>
  </sheetViews>
  <sheetFormatPr defaultRowHeight="15" x14ac:dyDescent="0.25"/>
  <cols>
    <col min="2" max="2" width="22.7109375" bestFit="1" customWidth="1"/>
    <col min="3" max="3" width="15.7109375" customWidth="1"/>
    <col min="4" max="6" width="10.7109375" customWidth="1"/>
  </cols>
  <sheetData>
    <row r="1" spans="1:7" ht="27" thickBot="1" x14ac:dyDescent="0.3">
      <c r="A1" s="28"/>
      <c r="B1" s="67" t="s">
        <v>129</v>
      </c>
      <c r="C1" s="68"/>
      <c r="D1" s="65"/>
      <c r="E1" s="66"/>
      <c r="F1" s="2"/>
    </row>
    <row r="2" spans="1:7" ht="10.15" customHeight="1" thickBot="1" x14ac:dyDescent="0.3">
      <c r="A2" s="1"/>
      <c r="B2" s="19"/>
      <c r="C2" s="20"/>
      <c r="D2" s="20"/>
      <c r="E2" s="20"/>
      <c r="F2" s="2"/>
    </row>
    <row r="3" spans="1:7" ht="18.75" thickBot="1" x14ac:dyDescent="0.3">
      <c r="A3" s="69" t="s">
        <v>4</v>
      </c>
      <c r="B3" s="70"/>
      <c r="C3" s="71" t="s">
        <v>10</v>
      </c>
      <c r="D3" s="71"/>
      <c r="E3" s="72"/>
      <c r="F3" s="3"/>
    </row>
    <row r="4" spans="1:7" ht="15.75" thickBot="1" x14ac:dyDescent="0.3">
      <c r="A4" s="4"/>
      <c r="B4" s="16"/>
      <c r="C4" s="4"/>
      <c r="D4" s="73"/>
      <c r="E4" s="73"/>
      <c r="F4" s="5"/>
    </row>
    <row r="5" spans="1:7" ht="26.25" thickBot="1" x14ac:dyDescent="0.3">
      <c r="A5" s="6" t="s">
        <v>0</v>
      </c>
      <c r="B5" s="17" t="s">
        <v>7</v>
      </c>
      <c r="C5" s="6" t="s">
        <v>1</v>
      </c>
      <c r="D5" s="21" t="s">
        <v>2</v>
      </c>
      <c r="E5" s="18" t="s">
        <v>6</v>
      </c>
      <c r="F5" s="12" t="s">
        <v>14</v>
      </c>
      <c r="G5" s="15" t="s">
        <v>3</v>
      </c>
    </row>
    <row r="6" spans="1:7" ht="19.5" thickBot="1" x14ac:dyDescent="0.35">
      <c r="A6" s="33">
        <v>6</v>
      </c>
      <c r="B6" s="34" t="s">
        <v>95</v>
      </c>
      <c r="C6" s="34" t="s">
        <v>51</v>
      </c>
      <c r="D6" s="35">
        <v>125.96</v>
      </c>
      <c r="E6" s="36"/>
      <c r="F6" s="37">
        <f t="shared" ref="F6:F21" si="0">SUM(D6+E6)</f>
        <v>125.96</v>
      </c>
      <c r="G6" s="23">
        <v>1</v>
      </c>
    </row>
    <row r="7" spans="1:7" ht="19.5" thickBot="1" x14ac:dyDescent="0.35">
      <c r="A7" s="55">
        <v>13</v>
      </c>
      <c r="B7" s="50" t="s">
        <v>100</v>
      </c>
      <c r="C7" s="50" t="s">
        <v>51</v>
      </c>
      <c r="D7" s="51">
        <v>143.22999999999999</v>
      </c>
      <c r="E7" s="52"/>
      <c r="F7" s="53">
        <f t="shared" si="0"/>
        <v>143.22999999999999</v>
      </c>
      <c r="G7" s="24">
        <v>2</v>
      </c>
    </row>
    <row r="8" spans="1:7" ht="19.5" thickBot="1" x14ac:dyDescent="0.35">
      <c r="A8" s="43">
        <v>14</v>
      </c>
      <c r="B8" s="44" t="s">
        <v>101</v>
      </c>
      <c r="C8" s="44" t="s">
        <v>16</v>
      </c>
      <c r="D8" s="45">
        <v>146.94</v>
      </c>
      <c r="E8" s="46"/>
      <c r="F8" s="47">
        <f t="shared" si="0"/>
        <v>146.94</v>
      </c>
      <c r="G8" s="25">
        <v>3</v>
      </c>
    </row>
    <row r="9" spans="1:7" ht="19.5" thickBot="1" x14ac:dyDescent="0.35">
      <c r="A9" s="7">
        <v>9</v>
      </c>
      <c r="B9" s="29" t="s">
        <v>97</v>
      </c>
      <c r="C9" s="29" t="s">
        <v>51</v>
      </c>
      <c r="D9" s="10">
        <v>161.5</v>
      </c>
      <c r="E9" s="11"/>
      <c r="F9" s="27">
        <f t="shared" si="0"/>
        <v>161.5</v>
      </c>
      <c r="G9" s="26">
        <v>4</v>
      </c>
    </row>
    <row r="10" spans="1:7" ht="19.5" thickBot="1" x14ac:dyDescent="0.35">
      <c r="A10" s="7">
        <v>5</v>
      </c>
      <c r="B10" s="29" t="s">
        <v>94</v>
      </c>
      <c r="C10" s="29" t="s">
        <v>22</v>
      </c>
      <c r="D10" s="10">
        <v>173.04</v>
      </c>
      <c r="E10" s="11"/>
      <c r="F10" s="27">
        <f t="shared" si="0"/>
        <v>173.04</v>
      </c>
      <c r="G10" s="26">
        <v>5</v>
      </c>
    </row>
    <row r="11" spans="1:7" ht="19.5" thickBot="1" x14ac:dyDescent="0.35">
      <c r="A11" s="7">
        <v>11</v>
      </c>
      <c r="B11" s="29" t="s">
        <v>99</v>
      </c>
      <c r="C11" s="29" t="s">
        <v>18</v>
      </c>
      <c r="D11" s="10">
        <v>231.1</v>
      </c>
      <c r="E11" s="11"/>
      <c r="F11" s="27">
        <f t="shared" si="0"/>
        <v>231.1</v>
      </c>
      <c r="G11" s="26">
        <v>6</v>
      </c>
    </row>
    <row r="12" spans="1:7" ht="19.5" thickBot="1" x14ac:dyDescent="0.35">
      <c r="A12" s="7">
        <v>3</v>
      </c>
      <c r="B12" s="29" t="s">
        <v>93</v>
      </c>
      <c r="C12" s="29" t="s">
        <v>16</v>
      </c>
      <c r="D12" s="10">
        <v>212.58</v>
      </c>
      <c r="E12" s="11">
        <v>20</v>
      </c>
      <c r="F12" s="27">
        <f t="shared" si="0"/>
        <v>232.58</v>
      </c>
      <c r="G12" s="26">
        <v>7</v>
      </c>
    </row>
    <row r="13" spans="1:7" ht="19.5" thickBot="1" x14ac:dyDescent="0.35">
      <c r="A13" s="7">
        <v>7</v>
      </c>
      <c r="B13" s="29" t="s">
        <v>96</v>
      </c>
      <c r="C13" s="29" t="s">
        <v>16</v>
      </c>
      <c r="D13" s="10">
        <v>216.12</v>
      </c>
      <c r="E13" s="11">
        <v>20</v>
      </c>
      <c r="F13" s="27">
        <f t="shared" si="0"/>
        <v>236.12</v>
      </c>
      <c r="G13" s="26">
        <v>8</v>
      </c>
    </row>
    <row r="14" spans="1:7" ht="19.5" thickBot="1" x14ac:dyDescent="0.35">
      <c r="A14" s="7">
        <v>10</v>
      </c>
      <c r="B14" s="29" t="s">
        <v>98</v>
      </c>
      <c r="C14" s="29" t="s">
        <v>54</v>
      </c>
      <c r="D14" s="10">
        <v>254.62</v>
      </c>
      <c r="E14" s="11">
        <v>20</v>
      </c>
      <c r="F14" s="27">
        <f t="shared" si="0"/>
        <v>274.62</v>
      </c>
      <c r="G14" s="26">
        <v>9</v>
      </c>
    </row>
    <row r="15" spans="1:7" ht="19.5" thickBot="1" x14ac:dyDescent="0.35">
      <c r="A15" s="7">
        <v>1</v>
      </c>
      <c r="B15" s="29"/>
      <c r="C15" s="29"/>
      <c r="D15" s="10"/>
      <c r="E15" s="11"/>
      <c r="F15" s="27">
        <f t="shared" si="0"/>
        <v>0</v>
      </c>
      <c r="G15" s="26">
        <v>10</v>
      </c>
    </row>
    <row r="16" spans="1:7" ht="19.5" thickBot="1" x14ac:dyDescent="0.35">
      <c r="A16" s="7">
        <v>2</v>
      </c>
      <c r="B16" s="29"/>
      <c r="C16" s="29"/>
      <c r="D16" s="10"/>
      <c r="E16" s="11"/>
      <c r="F16" s="27">
        <f t="shared" si="0"/>
        <v>0</v>
      </c>
      <c r="G16" s="26">
        <v>11</v>
      </c>
    </row>
    <row r="17" spans="1:7" ht="19.5" thickBot="1" x14ac:dyDescent="0.35">
      <c r="A17" s="7">
        <v>4</v>
      </c>
      <c r="B17" s="29"/>
      <c r="C17" s="29"/>
      <c r="D17" s="10"/>
      <c r="E17" s="11"/>
      <c r="F17" s="27">
        <f t="shared" si="0"/>
        <v>0</v>
      </c>
      <c r="G17" s="26">
        <v>12</v>
      </c>
    </row>
    <row r="18" spans="1:7" ht="19.5" thickBot="1" x14ac:dyDescent="0.35">
      <c r="A18" s="13">
        <v>8</v>
      </c>
      <c r="B18" s="29"/>
      <c r="C18" s="29"/>
      <c r="D18" s="14"/>
      <c r="E18" s="22"/>
      <c r="F18" s="27">
        <f t="shared" si="0"/>
        <v>0</v>
      </c>
      <c r="G18" s="26">
        <v>13</v>
      </c>
    </row>
    <row r="19" spans="1:7" ht="19.5" thickBot="1" x14ac:dyDescent="0.35">
      <c r="A19" s="7">
        <v>12</v>
      </c>
      <c r="B19" s="29"/>
      <c r="C19" s="29"/>
      <c r="D19" s="10"/>
      <c r="E19" s="11"/>
      <c r="F19" s="27">
        <f t="shared" si="0"/>
        <v>0</v>
      </c>
      <c r="G19" s="26">
        <v>14</v>
      </c>
    </row>
    <row r="20" spans="1:7" ht="19.5" thickBot="1" x14ac:dyDescent="0.35">
      <c r="A20" s="7"/>
      <c r="B20" s="8"/>
      <c r="C20" s="9"/>
      <c r="D20" s="10"/>
      <c r="E20" s="11"/>
      <c r="F20" s="27">
        <f t="shared" si="0"/>
        <v>0</v>
      </c>
      <c r="G20" s="26"/>
    </row>
    <row r="21" spans="1:7" ht="18.75" x14ac:dyDescent="0.3">
      <c r="A21" s="7"/>
      <c r="B21" s="8"/>
      <c r="C21" s="9"/>
      <c r="D21" s="10"/>
      <c r="E21" s="11"/>
      <c r="F21" s="27">
        <f t="shared" si="0"/>
        <v>0</v>
      </c>
      <c r="G21" s="26"/>
    </row>
  </sheetData>
  <mergeCells count="3">
    <mergeCell ref="A3:B3"/>
    <mergeCell ref="C3:E3"/>
    <mergeCell ref="D4:E4"/>
  </mergeCells>
  <pageMargins left="0.25" right="0.25" top="0.75" bottom="0.75" header="0.3" footer="0.3"/>
  <pageSetup paperSize="9" fitToHeight="0" orientation="portrait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23"/>
  <sheetViews>
    <sheetView workbookViewId="0">
      <pane ySplit="5" topLeftCell="A6" activePane="bottomLeft" state="frozen"/>
      <selection pane="bottomLeft" activeCell="B1" sqref="B1"/>
    </sheetView>
  </sheetViews>
  <sheetFormatPr defaultRowHeight="15" x14ac:dyDescent="0.25"/>
  <cols>
    <col min="2" max="2" width="20.7109375" customWidth="1"/>
    <col min="3" max="3" width="15.7109375" customWidth="1"/>
    <col min="4" max="6" width="10.7109375" customWidth="1"/>
  </cols>
  <sheetData>
    <row r="1" spans="1:7" ht="27" thickBot="1" x14ac:dyDescent="0.3">
      <c r="A1" s="28"/>
      <c r="B1" s="67" t="s">
        <v>129</v>
      </c>
      <c r="C1" s="65"/>
      <c r="D1" s="65"/>
      <c r="E1" s="66"/>
      <c r="F1" s="2"/>
    </row>
    <row r="2" spans="1:7" ht="10.15" customHeight="1" thickBot="1" x14ac:dyDescent="0.3">
      <c r="A2" s="1"/>
      <c r="B2" s="19"/>
      <c r="C2" s="20"/>
      <c r="D2" s="20"/>
      <c r="E2" s="20"/>
      <c r="F2" s="2"/>
    </row>
    <row r="3" spans="1:7" ht="18.75" thickBot="1" x14ac:dyDescent="0.3">
      <c r="A3" s="69" t="s">
        <v>4</v>
      </c>
      <c r="B3" s="70"/>
      <c r="C3" s="71" t="s">
        <v>11</v>
      </c>
      <c r="D3" s="71"/>
      <c r="E3" s="72"/>
      <c r="F3" s="3"/>
    </row>
    <row r="4" spans="1:7" ht="15.75" thickBot="1" x14ac:dyDescent="0.3">
      <c r="A4" s="4"/>
      <c r="B4" s="16"/>
      <c r="C4" s="4"/>
      <c r="D4" s="73"/>
      <c r="E4" s="73"/>
      <c r="F4" s="5"/>
    </row>
    <row r="5" spans="1:7" ht="26.25" thickBot="1" x14ac:dyDescent="0.3">
      <c r="A5" s="6" t="s">
        <v>0</v>
      </c>
      <c r="B5" s="17" t="s">
        <v>7</v>
      </c>
      <c r="C5" s="6" t="s">
        <v>1</v>
      </c>
      <c r="D5" s="21" t="s">
        <v>2</v>
      </c>
      <c r="E5" s="18" t="s">
        <v>6</v>
      </c>
      <c r="F5" s="12" t="s">
        <v>14</v>
      </c>
      <c r="G5" s="15" t="s">
        <v>3</v>
      </c>
    </row>
    <row r="6" spans="1:7" ht="19.5" thickBot="1" x14ac:dyDescent="0.35">
      <c r="A6" s="56">
        <v>27</v>
      </c>
      <c r="B6" s="57" t="s">
        <v>112</v>
      </c>
      <c r="C6" s="57" t="s">
        <v>54</v>
      </c>
      <c r="D6" s="35">
        <v>133.16</v>
      </c>
      <c r="E6" s="36"/>
      <c r="F6" s="37">
        <f t="shared" ref="F6:F23" si="0">SUM(D6+E6)</f>
        <v>133.16</v>
      </c>
      <c r="G6" s="23">
        <v>1</v>
      </c>
    </row>
    <row r="7" spans="1:7" ht="19.5" thickBot="1" x14ac:dyDescent="0.35">
      <c r="A7" s="58">
        <v>24</v>
      </c>
      <c r="B7" s="59" t="s">
        <v>109</v>
      </c>
      <c r="C7" s="59" t="s">
        <v>54</v>
      </c>
      <c r="D7" s="51">
        <v>135.32</v>
      </c>
      <c r="E7" s="52"/>
      <c r="F7" s="53">
        <f t="shared" si="0"/>
        <v>135.32</v>
      </c>
      <c r="G7" s="24">
        <v>2</v>
      </c>
    </row>
    <row r="8" spans="1:7" ht="19.5" thickBot="1" x14ac:dyDescent="0.35">
      <c r="A8" s="60">
        <v>16</v>
      </c>
      <c r="B8" s="61" t="s">
        <v>103</v>
      </c>
      <c r="C8" s="61" t="s">
        <v>22</v>
      </c>
      <c r="D8" s="45">
        <v>142.69</v>
      </c>
      <c r="E8" s="46"/>
      <c r="F8" s="47">
        <f t="shared" si="0"/>
        <v>142.69</v>
      </c>
      <c r="G8" s="25">
        <v>3</v>
      </c>
    </row>
    <row r="9" spans="1:7" ht="19.5" thickBot="1" x14ac:dyDescent="0.35">
      <c r="A9" s="31">
        <v>26</v>
      </c>
      <c r="B9" s="32" t="s">
        <v>111</v>
      </c>
      <c r="C9" s="32" t="s">
        <v>51</v>
      </c>
      <c r="D9" s="10">
        <v>143.43</v>
      </c>
      <c r="E9" s="11"/>
      <c r="F9" s="27">
        <f t="shared" si="0"/>
        <v>143.43</v>
      </c>
      <c r="G9" s="26">
        <v>4</v>
      </c>
    </row>
    <row r="10" spans="1:7" ht="19.5" thickBot="1" x14ac:dyDescent="0.35">
      <c r="A10" s="31">
        <v>22</v>
      </c>
      <c r="B10" s="32" t="s">
        <v>108</v>
      </c>
      <c r="C10" s="32" t="s">
        <v>16</v>
      </c>
      <c r="D10" s="10">
        <v>153.76</v>
      </c>
      <c r="E10" s="11"/>
      <c r="F10" s="27">
        <f t="shared" si="0"/>
        <v>153.76</v>
      </c>
      <c r="G10" s="26">
        <v>5</v>
      </c>
    </row>
    <row r="11" spans="1:7" ht="19.5" thickBot="1" x14ac:dyDescent="0.35">
      <c r="A11" s="31">
        <v>15</v>
      </c>
      <c r="B11" s="32" t="s">
        <v>102</v>
      </c>
      <c r="C11" s="32" t="s">
        <v>51</v>
      </c>
      <c r="D11" s="10">
        <v>154.11000000000001</v>
      </c>
      <c r="E11" s="11"/>
      <c r="F11" s="27">
        <f t="shared" si="0"/>
        <v>154.11000000000001</v>
      </c>
      <c r="G11" s="26">
        <v>6</v>
      </c>
    </row>
    <row r="12" spans="1:7" ht="19.5" thickBot="1" x14ac:dyDescent="0.35">
      <c r="A12" s="31">
        <v>21</v>
      </c>
      <c r="B12" s="32" t="s">
        <v>107</v>
      </c>
      <c r="C12" s="32" t="s">
        <v>22</v>
      </c>
      <c r="D12" s="10">
        <v>165.83</v>
      </c>
      <c r="E12" s="11"/>
      <c r="F12" s="27">
        <f t="shared" si="0"/>
        <v>165.83</v>
      </c>
      <c r="G12" s="26">
        <v>7</v>
      </c>
    </row>
    <row r="13" spans="1:7" ht="19.5" thickBot="1" x14ac:dyDescent="0.35">
      <c r="A13" s="31">
        <v>17</v>
      </c>
      <c r="B13" s="32" t="s">
        <v>104</v>
      </c>
      <c r="C13" s="32" t="s">
        <v>16</v>
      </c>
      <c r="D13" s="10">
        <v>171.15</v>
      </c>
      <c r="E13" s="11"/>
      <c r="F13" s="27">
        <f t="shared" si="0"/>
        <v>171.15</v>
      </c>
      <c r="G13" s="26">
        <v>8</v>
      </c>
    </row>
    <row r="14" spans="1:7" ht="19.5" thickBot="1" x14ac:dyDescent="0.35">
      <c r="A14" s="31">
        <v>28</v>
      </c>
      <c r="B14" s="32" t="s">
        <v>113</v>
      </c>
      <c r="C14" s="32" t="s">
        <v>22</v>
      </c>
      <c r="D14" s="10">
        <v>171.34</v>
      </c>
      <c r="E14" s="11"/>
      <c r="F14" s="27">
        <f t="shared" si="0"/>
        <v>171.34</v>
      </c>
      <c r="G14" s="26">
        <v>9</v>
      </c>
    </row>
    <row r="15" spans="1:7" ht="19.5" thickBot="1" x14ac:dyDescent="0.35">
      <c r="A15" s="30">
        <v>30</v>
      </c>
      <c r="B15" s="29" t="s">
        <v>115</v>
      </c>
      <c r="C15" s="29" t="s">
        <v>16</v>
      </c>
      <c r="D15" s="10">
        <v>179.79</v>
      </c>
      <c r="E15" s="11"/>
      <c r="F15" s="27">
        <f t="shared" si="0"/>
        <v>179.79</v>
      </c>
      <c r="G15" s="26">
        <v>10</v>
      </c>
    </row>
    <row r="16" spans="1:7" ht="19.5" thickBot="1" x14ac:dyDescent="0.35">
      <c r="A16" s="31">
        <v>25</v>
      </c>
      <c r="B16" s="32" t="s">
        <v>110</v>
      </c>
      <c r="C16" s="32" t="s">
        <v>22</v>
      </c>
      <c r="D16" s="10">
        <v>175.65</v>
      </c>
      <c r="E16" s="11">
        <v>20</v>
      </c>
      <c r="F16" s="27">
        <f t="shared" si="0"/>
        <v>195.65</v>
      </c>
      <c r="G16" s="26">
        <v>11</v>
      </c>
    </row>
    <row r="17" spans="1:7" ht="19.5" thickBot="1" x14ac:dyDescent="0.35">
      <c r="A17" s="31">
        <v>29</v>
      </c>
      <c r="B17" s="32" t="s">
        <v>114</v>
      </c>
      <c r="C17" s="32" t="s">
        <v>51</v>
      </c>
      <c r="D17" s="10">
        <v>197.5</v>
      </c>
      <c r="E17" s="11"/>
      <c r="F17" s="27">
        <f t="shared" si="0"/>
        <v>197.5</v>
      </c>
      <c r="G17" s="26">
        <v>12</v>
      </c>
    </row>
    <row r="18" spans="1:7" ht="19.5" thickBot="1" x14ac:dyDescent="0.35">
      <c r="A18" s="31">
        <v>18</v>
      </c>
      <c r="B18" s="32" t="s">
        <v>105</v>
      </c>
      <c r="C18" s="32" t="s">
        <v>54</v>
      </c>
      <c r="D18" s="14">
        <v>194.47</v>
      </c>
      <c r="E18" s="22">
        <v>20</v>
      </c>
      <c r="F18" s="27">
        <f t="shared" si="0"/>
        <v>214.47</v>
      </c>
      <c r="G18" s="26">
        <v>13</v>
      </c>
    </row>
    <row r="19" spans="1:7" ht="19.5" thickBot="1" x14ac:dyDescent="0.35">
      <c r="A19" s="31">
        <v>20</v>
      </c>
      <c r="B19" s="32" t="s">
        <v>106</v>
      </c>
      <c r="C19" s="32" t="s">
        <v>18</v>
      </c>
      <c r="D19" s="10">
        <v>197.07</v>
      </c>
      <c r="E19" s="11">
        <v>20</v>
      </c>
      <c r="F19" s="27">
        <f t="shared" si="0"/>
        <v>217.07</v>
      </c>
      <c r="G19" s="26">
        <v>14</v>
      </c>
    </row>
    <row r="20" spans="1:7" ht="19.5" thickBot="1" x14ac:dyDescent="0.35">
      <c r="A20" s="31">
        <v>19</v>
      </c>
      <c r="B20" s="32"/>
      <c r="C20" s="32"/>
      <c r="D20" s="10"/>
      <c r="E20" s="11"/>
      <c r="F20" s="27">
        <f t="shared" si="0"/>
        <v>0</v>
      </c>
      <c r="G20" s="26">
        <v>15</v>
      </c>
    </row>
    <row r="21" spans="1:7" ht="19.5" thickBot="1" x14ac:dyDescent="0.35">
      <c r="A21" s="31">
        <v>23</v>
      </c>
      <c r="B21" s="32"/>
      <c r="C21" s="32"/>
      <c r="D21" s="10"/>
      <c r="E21" s="11"/>
      <c r="F21" s="27">
        <f t="shared" si="0"/>
        <v>0</v>
      </c>
      <c r="G21" s="26">
        <v>16</v>
      </c>
    </row>
    <row r="22" spans="1:7" ht="19.5" thickBot="1" x14ac:dyDescent="0.35">
      <c r="A22" s="7"/>
      <c r="B22" s="8"/>
      <c r="C22" s="9"/>
      <c r="D22" s="10"/>
      <c r="E22" s="11"/>
      <c r="F22" s="27">
        <f t="shared" si="0"/>
        <v>0</v>
      </c>
      <c r="G22" s="26"/>
    </row>
    <row r="23" spans="1:7" ht="18.75" x14ac:dyDescent="0.3">
      <c r="A23" s="7"/>
      <c r="B23" s="8"/>
      <c r="C23" s="9"/>
      <c r="D23" s="10"/>
      <c r="E23" s="11"/>
      <c r="F23" s="27">
        <f t="shared" si="0"/>
        <v>0</v>
      </c>
      <c r="G23" s="26"/>
    </row>
  </sheetData>
  <mergeCells count="3">
    <mergeCell ref="A3:B3"/>
    <mergeCell ref="C3:E3"/>
    <mergeCell ref="D4:E4"/>
  </mergeCells>
  <pageMargins left="0.25" right="0.25" top="0.75" bottom="0.75" header="0.3" footer="0.3"/>
  <pageSetup paperSize="9" fitToHeight="0" orientation="portrait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0"/>
  <sheetViews>
    <sheetView workbookViewId="0">
      <pane ySplit="5" topLeftCell="A6" activePane="bottomLeft" state="frozen"/>
      <selection pane="bottomLeft" activeCell="B1" sqref="B1"/>
    </sheetView>
  </sheetViews>
  <sheetFormatPr defaultRowHeight="15" x14ac:dyDescent="0.25"/>
  <cols>
    <col min="2" max="2" width="21.7109375" bestFit="1" customWidth="1"/>
    <col min="3" max="3" width="15.7109375" customWidth="1"/>
    <col min="4" max="6" width="10.7109375" customWidth="1"/>
  </cols>
  <sheetData>
    <row r="1" spans="1:7" ht="27" thickBot="1" x14ac:dyDescent="0.3">
      <c r="A1" s="28"/>
      <c r="B1" s="67" t="s">
        <v>129</v>
      </c>
      <c r="C1" s="65"/>
      <c r="D1" s="65"/>
      <c r="E1" s="66"/>
      <c r="F1" s="2"/>
    </row>
    <row r="2" spans="1:7" ht="10.15" customHeight="1" thickBot="1" x14ac:dyDescent="0.3">
      <c r="A2" s="1"/>
      <c r="B2" s="19"/>
      <c r="C2" s="20"/>
      <c r="D2" s="20"/>
      <c r="E2" s="20"/>
      <c r="F2" s="2"/>
    </row>
    <row r="3" spans="1:7" ht="18.75" thickBot="1" x14ac:dyDescent="0.3">
      <c r="A3" s="69" t="s">
        <v>4</v>
      </c>
      <c r="B3" s="70"/>
      <c r="C3" s="71" t="s">
        <v>12</v>
      </c>
      <c r="D3" s="71"/>
      <c r="E3" s="72"/>
      <c r="F3" s="3"/>
    </row>
    <row r="4" spans="1:7" ht="15.75" thickBot="1" x14ac:dyDescent="0.3">
      <c r="A4" s="4"/>
      <c r="B4" s="16"/>
      <c r="C4" s="4"/>
      <c r="D4" s="73"/>
      <c r="E4" s="73"/>
      <c r="F4" s="5"/>
    </row>
    <row r="5" spans="1:7" ht="26.25" thickBot="1" x14ac:dyDescent="0.3">
      <c r="A5" s="6" t="s">
        <v>0</v>
      </c>
      <c r="B5" s="17" t="s">
        <v>7</v>
      </c>
      <c r="C5" s="6" t="s">
        <v>1</v>
      </c>
      <c r="D5" s="21" t="s">
        <v>2</v>
      </c>
      <c r="E5" s="18" t="s">
        <v>6</v>
      </c>
      <c r="F5" s="12" t="s">
        <v>14</v>
      </c>
      <c r="G5" s="15" t="s">
        <v>3</v>
      </c>
    </row>
    <row r="6" spans="1:7" ht="19.5" thickBot="1" x14ac:dyDescent="0.35">
      <c r="A6" s="54">
        <v>31</v>
      </c>
      <c r="B6" s="64" t="s">
        <v>116</v>
      </c>
      <c r="C6" s="64" t="s">
        <v>24</v>
      </c>
      <c r="D6" s="35">
        <v>160.63</v>
      </c>
      <c r="E6" s="36"/>
      <c r="F6" s="37">
        <f>SUM(D6+E6)</f>
        <v>160.63</v>
      </c>
      <c r="G6" s="23">
        <v>1</v>
      </c>
    </row>
    <row r="7" spans="1:7" ht="19.5" thickBot="1" x14ac:dyDescent="0.35">
      <c r="A7" s="49">
        <v>33</v>
      </c>
      <c r="B7" s="63" t="s">
        <v>118</v>
      </c>
      <c r="C7" s="63" t="s">
        <v>24</v>
      </c>
      <c r="D7" s="51">
        <v>163.44</v>
      </c>
      <c r="E7" s="52"/>
      <c r="F7" s="53">
        <f>SUM(D7+E7)</f>
        <v>163.44</v>
      </c>
      <c r="G7" s="24">
        <v>2</v>
      </c>
    </row>
    <row r="8" spans="1:7" ht="19.5" thickBot="1" x14ac:dyDescent="0.35">
      <c r="A8" s="48">
        <v>32</v>
      </c>
      <c r="B8" s="62" t="s">
        <v>117</v>
      </c>
      <c r="C8" s="62" t="s">
        <v>51</v>
      </c>
      <c r="D8" s="45">
        <v>205.39</v>
      </c>
      <c r="E8" s="46">
        <v>40</v>
      </c>
      <c r="F8" s="47">
        <f>SUM(D8+E8)</f>
        <v>245.39</v>
      </c>
      <c r="G8" s="25">
        <v>3</v>
      </c>
    </row>
    <row r="9" spans="1:7" ht="19.5" thickBot="1" x14ac:dyDescent="0.35">
      <c r="A9" s="7">
        <v>4</v>
      </c>
      <c r="B9" s="8"/>
      <c r="C9" s="9"/>
      <c r="D9" s="10"/>
      <c r="E9" s="11"/>
      <c r="F9" s="27">
        <f>SUM(D9+E9)</f>
        <v>0</v>
      </c>
      <c r="G9" s="26"/>
    </row>
    <row r="10" spans="1:7" ht="18.75" x14ac:dyDescent="0.3">
      <c r="A10" s="7">
        <v>5</v>
      </c>
      <c r="B10" s="8"/>
      <c r="C10" s="9"/>
      <c r="D10" s="10"/>
      <c r="E10" s="11"/>
      <c r="F10" s="27">
        <f>SUM(D10+E10)</f>
        <v>0</v>
      </c>
      <c r="G10" s="26"/>
    </row>
  </sheetData>
  <mergeCells count="3">
    <mergeCell ref="A3:B3"/>
    <mergeCell ref="C3:E3"/>
    <mergeCell ref="D4:E4"/>
  </mergeCells>
  <pageMargins left="0.25" right="0.25" top="0.75" bottom="0.75" header="0.3" footer="0.3"/>
  <pageSetup paperSize="9" fitToHeight="0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14"/>
  <sheetViews>
    <sheetView workbookViewId="0">
      <pane ySplit="5" topLeftCell="A6" activePane="bottomLeft" state="frozen"/>
      <selection pane="bottomLeft" sqref="A1:E1"/>
    </sheetView>
  </sheetViews>
  <sheetFormatPr defaultRowHeight="15" x14ac:dyDescent="0.25"/>
  <cols>
    <col min="2" max="2" width="20.7109375" customWidth="1"/>
    <col min="3" max="3" width="15.7109375" customWidth="1"/>
    <col min="4" max="6" width="10.7109375" customWidth="1"/>
  </cols>
  <sheetData>
    <row r="1" spans="1:7" ht="27" thickBot="1" x14ac:dyDescent="0.3">
      <c r="A1" s="74" t="s">
        <v>129</v>
      </c>
      <c r="B1" s="75"/>
      <c r="C1" s="75"/>
      <c r="D1" s="75"/>
      <c r="E1" s="76"/>
      <c r="F1" s="2"/>
    </row>
    <row r="2" spans="1:7" ht="10.15" customHeight="1" thickBot="1" x14ac:dyDescent="0.3">
      <c r="A2" s="1"/>
      <c r="B2" s="19"/>
      <c r="C2" s="20"/>
      <c r="D2" s="20"/>
      <c r="E2" s="20"/>
      <c r="F2" s="2"/>
    </row>
    <row r="3" spans="1:7" ht="18.75" thickBot="1" x14ac:dyDescent="0.3">
      <c r="A3" s="69" t="s">
        <v>4</v>
      </c>
      <c r="B3" s="70"/>
      <c r="C3" s="71" t="s">
        <v>13</v>
      </c>
      <c r="D3" s="71"/>
      <c r="E3" s="72"/>
      <c r="F3" s="3"/>
    </row>
    <row r="4" spans="1:7" ht="15.75" thickBot="1" x14ac:dyDescent="0.3">
      <c r="A4" s="4"/>
      <c r="B4" s="16"/>
      <c r="C4" s="4"/>
      <c r="D4" s="73"/>
      <c r="E4" s="73"/>
      <c r="F4" s="5"/>
    </row>
    <row r="5" spans="1:7" ht="26.25" thickBot="1" x14ac:dyDescent="0.3">
      <c r="A5" s="6" t="s">
        <v>0</v>
      </c>
      <c r="B5" s="17" t="s">
        <v>7</v>
      </c>
      <c r="C5" s="6" t="s">
        <v>1</v>
      </c>
      <c r="D5" s="21" t="s">
        <v>2</v>
      </c>
      <c r="E5" s="18" t="s">
        <v>6</v>
      </c>
      <c r="F5" s="12" t="s">
        <v>14</v>
      </c>
      <c r="G5" s="15" t="s">
        <v>3</v>
      </c>
    </row>
    <row r="6" spans="1:7" ht="19.5" thickBot="1" x14ac:dyDescent="0.35">
      <c r="A6" s="54">
        <v>39</v>
      </c>
      <c r="B6" s="34" t="s">
        <v>124</v>
      </c>
      <c r="C6" s="34" t="s">
        <v>51</v>
      </c>
      <c r="D6" s="35">
        <v>127.69</v>
      </c>
      <c r="E6" s="36"/>
      <c r="F6" s="37">
        <f t="shared" ref="F6:F14" si="0">SUM(D6+E6)</f>
        <v>127.69</v>
      </c>
      <c r="G6" s="23">
        <v>1</v>
      </c>
    </row>
    <row r="7" spans="1:7" ht="19.5" thickBot="1" x14ac:dyDescent="0.35">
      <c r="A7" s="49">
        <v>34</v>
      </c>
      <c r="B7" s="50" t="s">
        <v>119</v>
      </c>
      <c r="C7" s="50" t="s">
        <v>54</v>
      </c>
      <c r="D7" s="51">
        <v>132.04</v>
      </c>
      <c r="E7" s="52"/>
      <c r="F7" s="53">
        <f t="shared" si="0"/>
        <v>132.04</v>
      </c>
      <c r="G7" s="24">
        <v>2</v>
      </c>
    </row>
    <row r="8" spans="1:7" ht="19.5" thickBot="1" x14ac:dyDescent="0.35">
      <c r="A8" s="48">
        <v>40</v>
      </c>
      <c r="B8" s="44" t="s">
        <v>125</v>
      </c>
      <c r="C8" s="44" t="s">
        <v>54</v>
      </c>
      <c r="D8" s="45">
        <v>136.96</v>
      </c>
      <c r="E8" s="46"/>
      <c r="F8" s="47">
        <f t="shared" si="0"/>
        <v>136.96</v>
      </c>
      <c r="G8" s="25">
        <v>3</v>
      </c>
    </row>
    <row r="9" spans="1:7" ht="19.5" thickBot="1" x14ac:dyDescent="0.35">
      <c r="A9" s="30">
        <v>36</v>
      </c>
      <c r="B9" s="29" t="s">
        <v>121</v>
      </c>
      <c r="C9" s="29" t="s">
        <v>54</v>
      </c>
      <c r="D9" s="10">
        <v>145.13</v>
      </c>
      <c r="E9" s="11">
        <v>20</v>
      </c>
      <c r="F9" s="27">
        <f t="shared" si="0"/>
        <v>165.13</v>
      </c>
      <c r="G9" s="26">
        <v>4</v>
      </c>
    </row>
    <row r="10" spans="1:7" ht="19.5" thickBot="1" x14ac:dyDescent="0.35">
      <c r="A10" s="30">
        <v>35</v>
      </c>
      <c r="B10" s="29" t="s">
        <v>120</v>
      </c>
      <c r="C10" s="29" t="s">
        <v>51</v>
      </c>
      <c r="D10" s="10">
        <v>147.93</v>
      </c>
      <c r="E10" s="11">
        <v>20</v>
      </c>
      <c r="F10" s="27">
        <f t="shared" si="0"/>
        <v>167.93</v>
      </c>
      <c r="G10" s="26">
        <v>5</v>
      </c>
    </row>
    <row r="11" spans="1:7" ht="19.5" thickBot="1" x14ac:dyDescent="0.35">
      <c r="A11" s="30">
        <v>37</v>
      </c>
      <c r="B11" s="29" t="s">
        <v>122</v>
      </c>
      <c r="C11" s="29" t="s">
        <v>18</v>
      </c>
      <c r="D11" s="10">
        <v>201.1</v>
      </c>
      <c r="E11" s="11"/>
      <c r="F11" s="27">
        <f t="shared" si="0"/>
        <v>201.1</v>
      </c>
      <c r="G11" s="26">
        <v>6</v>
      </c>
    </row>
    <row r="12" spans="1:7" ht="19.5" thickBot="1" x14ac:dyDescent="0.35">
      <c r="A12" s="30">
        <v>38</v>
      </c>
      <c r="B12" s="29" t="s">
        <v>123</v>
      </c>
      <c r="C12" s="29" t="s">
        <v>16</v>
      </c>
      <c r="D12" s="10">
        <v>999</v>
      </c>
      <c r="E12" s="11"/>
      <c r="F12" s="27">
        <f t="shared" si="0"/>
        <v>999</v>
      </c>
      <c r="G12" s="26">
        <v>7</v>
      </c>
    </row>
    <row r="13" spans="1:7" ht="19.5" thickBot="1" x14ac:dyDescent="0.35">
      <c r="A13" s="7"/>
      <c r="B13" s="8"/>
      <c r="C13" s="9"/>
      <c r="D13" s="10"/>
      <c r="E13" s="11"/>
      <c r="F13" s="27">
        <f t="shared" si="0"/>
        <v>0</v>
      </c>
      <c r="G13" s="26"/>
    </row>
    <row r="14" spans="1:7" ht="18.75" x14ac:dyDescent="0.3">
      <c r="A14" s="7"/>
      <c r="B14" s="8"/>
      <c r="C14" s="9"/>
      <c r="D14" s="10"/>
      <c r="E14" s="11"/>
      <c r="F14" s="27">
        <f t="shared" si="0"/>
        <v>0</v>
      </c>
      <c r="G14" s="26"/>
    </row>
  </sheetData>
  <mergeCells count="4">
    <mergeCell ref="A3:B3"/>
    <mergeCell ref="C3:E3"/>
    <mergeCell ref="D4:E4"/>
    <mergeCell ref="A1:E1"/>
  </mergeCells>
  <pageMargins left="0.25" right="0.25" top="0.75" bottom="0.75" header="0.3" footer="0.3"/>
  <pageSetup paperSize="9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PŘÍPRAVKA</vt:lpstr>
      <vt:lpstr>MLADŠÍ DÍVKY</vt:lpstr>
      <vt:lpstr>MLADŠÍ CHLAPCI</vt:lpstr>
      <vt:lpstr>STARŠÍ DÍVKY</vt:lpstr>
      <vt:lpstr>STARŠÍ CHLAPCI</vt:lpstr>
      <vt:lpstr>DOROSTENKY</vt:lpstr>
      <vt:lpstr>DOROSTENCI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Češka</dc:creator>
  <cp:lastModifiedBy>Pavel Kolář</cp:lastModifiedBy>
  <cp:lastPrinted>2024-04-29T12:37:40Z</cp:lastPrinted>
  <dcterms:created xsi:type="dcterms:W3CDTF">2024-04-22T06:42:22Z</dcterms:created>
  <dcterms:modified xsi:type="dcterms:W3CDTF">2024-04-30T05:32:53Z</dcterms:modified>
</cp:coreProperties>
</file>