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236" windowWidth="11595" windowHeight="9240" activeTab="0"/>
  </bookViews>
  <sheets>
    <sheet name="mladší" sheetId="1" r:id="rId1"/>
    <sheet name="starší" sheetId="2" r:id="rId2"/>
  </sheets>
  <definedNames/>
  <calcPr fullCalcOnLoad="1"/>
</workbook>
</file>

<file path=xl/sharedStrings.xml><?xml version="1.0" encoding="utf-8"?>
<sst xmlns="http://schemas.openxmlformats.org/spreadsheetml/2006/main" count="126" uniqueCount="72">
  <si>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</si>
  <si>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</si>
  <si>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</si>
  <si>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</si>
  <si>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</si>
  <si>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</si>
  <si>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</si>
  <si>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</si>
  <si>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</si>
  <si>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</si>
  <si>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</si>
  <si>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</si>
  <si>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</si>
  <si>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</si>
  <si>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</si>
  <si>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</si>
  <si>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</si>
  <si>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</si>
  <si>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Kožlany</t>
  </si>
  <si>
    <t>SDH Kožlany</t>
  </si>
  <si>
    <t>SDH Zruč</t>
  </si>
  <si>
    <t>přípravka</t>
  </si>
  <si>
    <t>SDH Letkov</t>
  </si>
  <si>
    <t>SDH Dolany</t>
  </si>
  <si>
    <t>SDH Ledce</t>
  </si>
  <si>
    <t>SDH Dýšina</t>
  </si>
  <si>
    <t>start</t>
  </si>
  <si>
    <t>cíl</t>
  </si>
  <si>
    <t>čekací čas</t>
  </si>
  <si>
    <t xml:space="preserve">pořadí </t>
  </si>
  <si>
    <t>Závod požárnické všestrannosti - Žichlice 18. října 2014 - starší</t>
  </si>
  <si>
    <t>Kyšice A</t>
  </si>
  <si>
    <t>Manětín A</t>
  </si>
  <si>
    <t>SDH Manětín B</t>
  </si>
  <si>
    <t>SDH Bučí B</t>
  </si>
  <si>
    <t>SDH Manětín A</t>
  </si>
  <si>
    <t>Nevřeň A</t>
  </si>
  <si>
    <t>SDH Bučí A</t>
  </si>
  <si>
    <t>SDH Manětín C</t>
  </si>
  <si>
    <t>SDH Nevřeň A</t>
  </si>
  <si>
    <t>Letkov</t>
  </si>
  <si>
    <t>SDH Horní Bělá A</t>
  </si>
  <si>
    <t>SDH Horní Hradiště B</t>
  </si>
  <si>
    <t>SDH Druztová A</t>
  </si>
  <si>
    <t>SDH Horní Hradiště A</t>
  </si>
  <si>
    <t>Druztová</t>
  </si>
  <si>
    <t>SDH Druztová B</t>
  </si>
  <si>
    <t>Dolany</t>
  </si>
  <si>
    <t>SDH Obora C</t>
  </si>
  <si>
    <t>SDH Všeruby A</t>
  </si>
  <si>
    <t>SDH Obora B</t>
  </si>
  <si>
    <t>SDH Obora A</t>
  </si>
  <si>
    <t>Závod požárnické všestrannosti - Žichlice 18. října 2014 - mladší</t>
  </si>
  <si>
    <t>Nevřeň B</t>
  </si>
  <si>
    <t>Kaznějov A</t>
  </si>
  <si>
    <t>Horní Bělá B</t>
  </si>
  <si>
    <t>Horní Bělá A</t>
  </si>
  <si>
    <t>Horní Hradiště B</t>
  </si>
  <si>
    <t>Horní Hradiště A</t>
  </si>
  <si>
    <t>Kaznějov B</t>
  </si>
  <si>
    <t>Ledce A</t>
  </si>
  <si>
    <t>Ledce B</t>
  </si>
  <si>
    <t>Dýšina A</t>
  </si>
  <si>
    <t>Všeruby C</t>
  </si>
  <si>
    <t>Obora D</t>
  </si>
  <si>
    <t>Všeruby B</t>
  </si>
  <si>
    <t>Obora C</t>
  </si>
  <si>
    <t>Všeruby A</t>
  </si>
  <si>
    <t>Obora B</t>
  </si>
  <si>
    <t>Nekmíř A</t>
  </si>
  <si>
    <t>Obora A</t>
  </si>
  <si>
    <t>NP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</si>
</sst>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h:mm:ss"/>
    <numFmt numFmtId="173" formatCode="[$-405]d\.\ mmmm\ yyyy"/>
    <numFmt numFmtId="174" formatCode="[$-F400]h:mm:ss\ AM/PM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4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8"/>
      <name val="Arial"/>
      <family val="2"/>
    </font>
    <font>
      <b/>
      <sz val="8"/>
      <color indexed="10"/>
      <name val="Trebuchet MS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 textRotation="90" wrapText="1"/>
      <protection hidden="1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4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4" fontId="0" fillId="0" borderId="0" xfId="0" applyNumberFormat="1" applyFill="1" applyAlignment="1">
      <alignment horizontal="center" vertical="center"/>
    </xf>
    <xf numFmtId="174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17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174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18" xfId="0" applyNumberFormat="1" applyFont="1" applyFill="1" applyBorder="1" applyAlignment="1" applyProtection="1">
      <alignment horizontal="center" vertical="center"/>
      <protection hidden="1"/>
    </xf>
    <xf numFmtId="1" fontId="6" fillId="0" borderId="15" xfId="0" applyNumberFormat="1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horizontal="center" vertical="center"/>
      <protection hidden="1" locked="0"/>
    </xf>
    <xf numFmtId="174" fontId="4" fillId="0" borderId="19" xfId="0" applyNumberFormat="1" applyFont="1" applyFill="1" applyBorder="1" applyAlignment="1" applyProtection="1">
      <alignment horizontal="center" vertical="center"/>
      <protection hidden="1"/>
    </xf>
    <xf numFmtId="174" fontId="0" fillId="0" borderId="0" xfId="0" applyNumberFormat="1" applyFont="1" applyFill="1" applyAlignment="1">
      <alignment horizontal="center" vertical="center"/>
    </xf>
    <xf numFmtId="2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20" xfId="0" applyNumberFormat="1" applyFont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0" fontId="14" fillId="0" borderId="21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>
      <alignment horizontal="left" vertical="center" wrapText="1"/>
    </xf>
    <xf numFmtId="1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74" fontId="1" fillId="0" borderId="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0" borderId="10" xfId="0" applyFont="1" applyFill="1" applyBorder="1" applyAlignment="1">
      <alignment horizontal="center" vertical="center"/>
    </xf>
    <xf numFmtId="0" fontId="18" fillId="0" borderId="20" xfId="0" applyNumberFormat="1" applyFont="1" applyBorder="1" applyAlignment="1" applyProtection="1">
      <alignment horizontal="center" vertical="center"/>
      <protection/>
    </xf>
    <xf numFmtId="1" fontId="19" fillId="0" borderId="15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2" fontId="3" fillId="0" borderId="22" xfId="0" applyNumberFormat="1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Border="1" applyAlignment="1" applyProtection="1">
      <alignment horizontal="center" vertical="center"/>
      <protection/>
    </xf>
    <xf numFmtId="0" fontId="17" fillId="0" borderId="25" xfId="0" applyFont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174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4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174" fontId="4" fillId="0" borderId="30" xfId="0" applyNumberFormat="1" applyFont="1" applyFill="1" applyBorder="1" applyAlignment="1" applyProtection="1">
      <alignment horizontal="center" vertical="center"/>
      <protection hidden="1"/>
    </xf>
    <xf numFmtId="21" fontId="4" fillId="0" borderId="28" xfId="0" applyNumberFormat="1" applyFont="1" applyFill="1" applyBorder="1" applyAlignment="1" applyProtection="1">
      <alignment horizontal="center" vertical="center"/>
      <protection hidden="1"/>
    </xf>
    <xf numFmtId="1" fontId="19" fillId="0" borderId="22" xfId="0" applyNumberFormat="1" applyFont="1" applyFill="1" applyBorder="1" applyAlignment="1">
      <alignment horizontal="center" vertical="center"/>
    </xf>
    <xf numFmtId="0" fontId="18" fillId="0" borderId="21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1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17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1" fontId="4" fillId="0" borderId="0" xfId="0" applyNumberFormat="1" applyFont="1" applyFill="1" applyBorder="1" applyAlignment="1" applyProtection="1">
      <alignment horizontal="center" vertical="center"/>
      <protection hidden="1"/>
    </xf>
    <xf numFmtId="1" fontId="19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textRotation="90" wrapText="1"/>
      <protection hidden="1"/>
    </xf>
    <xf numFmtId="0" fontId="13" fillId="0" borderId="17" xfId="0" applyFont="1" applyFill="1" applyBorder="1" applyAlignment="1" applyProtection="1">
      <alignment horizontal="center" vertical="center" textRotation="90" wrapText="1"/>
      <protection hidden="1"/>
    </xf>
    <xf numFmtId="0" fontId="5" fillId="0" borderId="0" xfId="0" applyFont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17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4" fontId="1" fillId="0" borderId="40" xfId="0" applyNumberFormat="1" applyFont="1" applyBorder="1" applyAlignment="1" applyProtection="1">
      <alignment horizontal="center" vertical="center" wrapText="1"/>
      <protection hidden="1"/>
    </xf>
    <xf numFmtId="174" fontId="1" fillId="0" borderId="15" xfId="0" applyNumberFormat="1" applyFont="1" applyBorder="1" applyAlignment="1" applyProtection="1">
      <alignment horizontal="center" vertical="center" wrapText="1"/>
      <protection hidden="1"/>
    </xf>
    <xf numFmtId="174" fontId="1" fillId="0" borderId="32" xfId="0" applyNumberFormat="1" applyFont="1" applyBorder="1" applyAlignment="1" applyProtection="1">
      <alignment horizontal="center" vertical="center" wrapText="1"/>
      <protection hidden="1"/>
    </xf>
    <xf numFmtId="174" fontId="1" fillId="0" borderId="13" xfId="0" applyNumberFormat="1" applyFont="1" applyBorder="1" applyAlignment="1" applyProtection="1">
      <alignment horizontal="center" vertical="center" wrapText="1"/>
      <protection hidden="1"/>
    </xf>
    <xf numFmtId="174" fontId="1" fillId="0" borderId="42" xfId="0" applyNumberFormat="1" applyFont="1" applyBorder="1" applyAlignment="1" applyProtection="1">
      <alignment horizontal="center" vertical="center" wrapText="1"/>
      <protection hidden="1"/>
    </xf>
    <xf numFmtId="174" fontId="1" fillId="0" borderId="14" xfId="0" applyNumberFormat="1" applyFont="1" applyBorder="1" applyAlignment="1" applyProtection="1">
      <alignment horizontal="center" vertical="center" wrapText="1"/>
      <protection hidden="1"/>
    </xf>
    <xf numFmtId="174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17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2" fontId="3" fillId="0" borderId="43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174" fontId="1" fillId="0" borderId="3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 wrapText="1"/>
      <protection hidden="1"/>
    </xf>
    <xf numFmtId="0" fontId="1" fillId="0" borderId="4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8"/>
  <sheetViews>
    <sheetView tabSelected="1" zoomScalePageLayoutView="0" workbookViewId="0" topLeftCell="A1">
      <selection activeCell="A1" sqref="A1:U1"/>
    </sheetView>
  </sheetViews>
  <sheetFormatPr defaultColWidth="9.140625" defaultRowHeight="12.75"/>
  <cols>
    <col min="1" max="1" width="20.8515625" style="33" customWidth="1"/>
    <col min="2" max="2" width="6.28125" style="35" customWidth="1"/>
    <col min="3" max="3" width="4.28125" style="35" customWidth="1"/>
    <col min="4" max="4" width="7.28125" style="1" customWidth="1"/>
    <col min="5" max="5" width="5.421875" style="38" customWidth="1"/>
    <col min="6" max="8" width="8.57421875" style="19" hidden="1" customWidth="1"/>
    <col min="9" max="9" width="8.57421875" style="15" customWidth="1"/>
    <col min="10" max="15" width="3.7109375" style="2" customWidth="1"/>
    <col min="16" max="16" width="3.57421875" style="2" customWidth="1"/>
    <col min="17" max="17" width="12.140625" style="15" hidden="1" customWidth="1"/>
    <col min="18" max="18" width="7.7109375" style="3" customWidth="1"/>
    <col min="19" max="19" width="5.7109375" style="38" customWidth="1"/>
    <col min="20" max="20" width="5.140625" style="46" customWidth="1"/>
    <col min="21" max="21" width="8.140625" style="45" customWidth="1"/>
    <col min="22" max="16384" width="9.140625" style="1" customWidth="1"/>
  </cols>
  <sheetData>
    <row r="1" spans="1:22" ht="23.25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49"/>
    </row>
    <row r="2" ht="20.25" thickBot="1"/>
    <row r="3" spans="1:21" ht="12.75" customHeight="1">
      <c r="A3" s="127" t="s">
        <v>0</v>
      </c>
      <c r="B3" s="103" t="s">
        <v>1</v>
      </c>
      <c r="C3" s="104"/>
      <c r="D3" s="104"/>
      <c r="E3" s="105"/>
      <c r="F3" s="130" t="s">
        <v>16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1" t="s">
        <v>9</v>
      </c>
      <c r="U3" s="132"/>
    </row>
    <row r="4" spans="1:21" ht="12.75" customHeight="1">
      <c r="A4" s="128"/>
      <c r="B4" s="106"/>
      <c r="C4" s="107"/>
      <c r="D4" s="107"/>
      <c r="E4" s="108"/>
      <c r="F4" s="114" t="s">
        <v>26</v>
      </c>
      <c r="G4" s="116" t="s">
        <v>27</v>
      </c>
      <c r="H4" s="118" t="s">
        <v>28</v>
      </c>
      <c r="I4" s="120" t="s">
        <v>6</v>
      </c>
      <c r="J4" s="135" t="s">
        <v>8</v>
      </c>
      <c r="K4" s="136"/>
      <c r="L4" s="136"/>
      <c r="M4" s="136"/>
      <c r="N4" s="136"/>
      <c r="O4" s="136"/>
      <c r="P4" s="137"/>
      <c r="Q4" s="47"/>
      <c r="R4" s="125" t="s">
        <v>7</v>
      </c>
      <c r="S4" s="97" t="s">
        <v>29</v>
      </c>
      <c r="T4" s="133"/>
      <c r="U4" s="134"/>
    </row>
    <row r="5" spans="1:21" ht="30.75">
      <c r="A5" s="129"/>
      <c r="B5" s="17" t="s">
        <v>2</v>
      </c>
      <c r="C5" s="18" t="s">
        <v>3</v>
      </c>
      <c r="D5" s="18" t="s">
        <v>4</v>
      </c>
      <c r="E5" s="43" t="s">
        <v>5</v>
      </c>
      <c r="F5" s="115"/>
      <c r="G5" s="117"/>
      <c r="H5" s="119"/>
      <c r="I5" s="121"/>
      <c r="J5" s="7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9" t="s">
        <v>9</v>
      </c>
      <c r="Q5" s="16"/>
      <c r="R5" s="126"/>
      <c r="S5" s="98"/>
      <c r="T5" s="10" t="s">
        <v>17</v>
      </c>
      <c r="U5" s="11" t="s">
        <v>5</v>
      </c>
    </row>
    <row r="6" spans="1:21" ht="21.75" customHeight="1">
      <c r="A6" s="48" t="s">
        <v>31</v>
      </c>
      <c r="B6" s="57">
        <v>113.63</v>
      </c>
      <c r="C6" s="58">
        <v>10</v>
      </c>
      <c r="D6" s="22">
        <f aca="true" t="shared" si="0" ref="D6:D30">SUM(B6:C6)</f>
        <v>123.63</v>
      </c>
      <c r="E6" s="39">
        <f>RANK(D6,D6:D30,1)</f>
        <v>14</v>
      </c>
      <c r="F6" s="12">
        <v>0.0138888888888889</v>
      </c>
      <c r="G6" s="13">
        <v>0.03928240740740741</v>
      </c>
      <c r="H6" s="14">
        <v>0.0023958333333333336</v>
      </c>
      <c r="I6" s="23">
        <f aca="true" t="shared" si="1" ref="I6:I30">SUM((G6-F6),-H6)</f>
        <v>0.022997685185185177</v>
      </c>
      <c r="J6" s="28">
        <v>9</v>
      </c>
      <c r="K6" s="29">
        <v>1</v>
      </c>
      <c r="L6" s="29">
        <v>6</v>
      </c>
      <c r="M6" s="29">
        <v>10</v>
      </c>
      <c r="N6" s="29">
        <v>1</v>
      </c>
      <c r="O6" s="29"/>
      <c r="P6" s="24">
        <f aca="true" t="shared" si="2" ref="P6:P30">SUM(J6:O6)</f>
        <v>27</v>
      </c>
      <c r="Q6" s="30">
        <v>0.01875</v>
      </c>
      <c r="R6" s="26">
        <f aca="true" t="shared" si="3" ref="R6:R30">SUM(I6,Q6)</f>
        <v>0.04174768518518518</v>
      </c>
      <c r="S6" s="39">
        <f>RANK(R6,R6:R30,1)</f>
        <v>12</v>
      </c>
      <c r="T6" s="61">
        <f aca="true" t="shared" si="4" ref="T6:T30">SUM(E6,S6)</f>
        <v>26</v>
      </c>
      <c r="U6" s="60">
        <f>RANK(T6,T6:T30,1)</f>
        <v>12</v>
      </c>
    </row>
    <row r="7" spans="1:21" ht="21.75" customHeight="1">
      <c r="A7" s="48" t="s">
        <v>32</v>
      </c>
      <c r="B7" s="57">
        <v>94.77</v>
      </c>
      <c r="C7" s="58">
        <v>10</v>
      </c>
      <c r="D7" s="22">
        <f t="shared" si="0"/>
        <v>104.77</v>
      </c>
      <c r="E7" s="39">
        <f>RANK(D7,D6:D30,1)</f>
        <v>7</v>
      </c>
      <c r="F7" s="12">
        <v>0.0173611111111111</v>
      </c>
      <c r="G7" s="13">
        <v>0.04085648148148149</v>
      </c>
      <c r="H7" s="14">
        <v>0.005844907407407407</v>
      </c>
      <c r="I7" s="23">
        <f t="shared" si="1"/>
        <v>0.01765046296296298</v>
      </c>
      <c r="J7" s="28">
        <v>10</v>
      </c>
      <c r="K7" s="29"/>
      <c r="L7" s="29">
        <v>3</v>
      </c>
      <c r="M7" s="29">
        <v>5</v>
      </c>
      <c r="N7" s="29"/>
      <c r="O7" s="29"/>
      <c r="P7" s="24">
        <f t="shared" si="2"/>
        <v>18</v>
      </c>
      <c r="Q7" s="25">
        <v>0.0125</v>
      </c>
      <c r="R7" s="26">
        <f t="shared" si="3"/>
        <v>0.03015046296296298</v>
      </c>
      <c r="S7" s="39">
        <f>RANK(R7,R6:R30,1)</f>
        <v>5</v>
      </c>
      <c r="T7" s="61">
        <f t="shared" si="4"/>
        <v>12</v>
      </c>
      <c r="U7" s="60">
        <f>RANK(T7,T6:T30,1)</f>
        <v>6</v>
      </c>
    </row>
    <row r="8" spans="1:21" ht="21.75" customHeight="1">
      <c r="A8" s="48" t="s">
        <v>18</v>
      </c>
      <c r="B8" s="57">
        <v>213.31</v>
      </c>
      <c r="C8" s="58">
        <v>10</v>
      </c>
      <c r="D8" s="22">
        <f t="shared" si="0"/>
        <v>223.31</v>
      </c>
      <c r="E8" s="39">
        <f>RANK(D8,D6:D30,1)</f>
        <v>23</v>
      </c>
      <c r="F8" s="12">
        <v>0.0208333333333333</v>
      </c>
      <c r="G8" s="13">
        <v>0.05113425925925926</v>
      </c>
      <c r="H8" s="14">
        <v>0</v>
      </c>
      <c r="I8" s="23">
        <f t="shared" si="1"/>
        <v>0.03030092592592596</v>
      </c>
      <c r="J8" s="28">
        <v>15</v>
      </c>
      <c r="K8" s="29">
        <v>6</v>
      </c>
      <c r="L8" s="29">
        <v>12</v>
      </c>
      <c r="M8" s="29">
        <v>10</v>
      </c>
      <c r="N8" s="29"/>
      <c r="O8" s="29"/>
      <c r="P8" s="24">
        <f t="shared" si="2"/>
        <v>43</v>
      </c>
      <c r="Q8" s="30">
        <v>0.029861111111111113</v>
      </c>
      <c r="R8" s="26">
        <f t="shared" si="3"/>
        <v>0.06016203703703707</v>
      </c>
      <c r="S8" s="39">
        <f>RANK(R8,R6:R30,1)</f>
        <v>25</v>
      </c>
      <c r="T8" s="61">
        <f t="shared" si="4"/>
        <v>48</v>
      </c>
      <c r="U8" s="60">
        <v>25</v>
      </c>
    </row>
    <row r="9" spans="1:21" ht="21.75" customHeight="1">
      <c r="A9" s="48" t="s">
        <v>36</v>
      </c>
      <c r="B9" s="57">
        <v>95.91</v>
      </c>
      <c r="C9" s="58">
        <v>20</v>
      </c>
      <c r="D9" s="22">
        <f t="shared" si="0"/>
        <v>115.91</v>
      </c>
      <c r="E9" s="39">
        <f>RANK(D9,D6:D30,1)</f>
        <v>10</v>
      </c>
      <c r="F9" s="12">
        <v>0.0451388888888889</v>
      </c>
      <c r="G9" s="13">
        <v>0.0663773148148148</v>
      </c>
      <c r="H9" s="14">
        <v>0.0009606481481481481</v>
      </c>
      <c r="I9" s="23">
        <f t="shared" si="1"/>
        <v>0.020277777777777756</v>
      </c>
      <c r="J9" s="28">
        <v>8</v>
      </c>
      <c r="K9" s="29"/>
      <c r="L9" s="29">
        <v>6</v>
      </c>
      <c r="M9" s="29"/>
      <c r="N9" s="29"/>
      <c r="O9" s="29"/>
      <c r="P9" s="24">
        <f t="shared" si="2"/>
        <v>14</v>
      </c>
      <c r="Q9" s="25">
        <v>0.009722222222222222</v>
      </c>
      <c r="R9" s="26">
        <f t="shared" si="3"/>
        <v>0.029999999999999978</v>
      </c>
      <c r="S9" s="39">
        <f>RANK(R9,R6:R30,1)</f>
        <v>3</v>
      </c>
      <c r="T9" s="61">
        <f t="shared" si="4"/>
        <v>13</v>
      </c>
      <c r="U9" s="60">
        <f>RANK(T9,T6:T30,1)</f>
        <v>7</v>
      </c>
    </row>
    <row r="10" spans="1:21" ht="21.75" customHeight="1">
      <c r="A10" s="48" t="s">
        <v>53</v>
      </c>
      <c r="B10" s="57">
        <v>120.08</v>
      </c>
      <c r="C10" s="58"/>
      <c r="D10" s="22">
        <f t="shared" si="0"/>
        <v>120.08</v>
      </c>
      <c r="E10" s="39">
        <f>RANK(D10,D6:D30,1)</f>
        <v>12</v>
      </c>
      <c r="F10" s="12">
        <v>0.0555555555555555</v>
      </c>
      <c r="G10" s="13">
        <v>0.08260416666666666</v>
      </c>
      <c r="H10" s="14">
        <v>0</v>
      </c>
      <c r="I10" s="23">
        <f t="shared" si="1"/>
        <v>0.027048611111111162</v>
      </c>
      <c r="J10" s="6">
        <v>11</v>
      </c>
      <c r="K10" s="5">
        <v>5</v>
      </c>
      <c r="L10" s="5">
        <v>6</v>
      </c>
      <c r="M10" s="5">
        <v>5</v>
      </c>
      <c r="N10" s="5">
        <v>1</v>
      </c>
      <c r="O10" s="5"/>
      <c r="P10" s="24">
        <f t="shared" si="2"/>
        <v>28</v>
      </c>
      <c r="Q10" s="30">
        <v>0.019444444444444445</v>
      </c>
      <c r="R10" s="26">
        <f t="shared" si="3"/>
        <v>0.04649305555555561</v>
      </c>
      <c r="S10" s="39">
        <f>RANK(R10,R6:R30,1)</f>
        <v>15</v>
      </c>
      <c r="T10" s="61">
        <f t="shared" si="4"/>
        <v>27</v>
      </c>
      <c r="U10" s="60">
        <f>RANK(T10,T6:T30,1)</f>
        <v>14</v>
      </c>
    </row>
    <row r="11" spans="1:21" ht="21.75" customHeight="1">
      <c r="A11" s="48" t="s">
        <v>54</v>
      </c>
      <c r="B11" s="57">
        <v>111.51</v>
      </c>
      <c r="C11" s="58">
        <v>20</v>
      </c>
      <c r="D11" s="22">
        <f t="shared" si="0"/>
        <v>131.51</v>
      </c>
      <c r="E11" s="39">
        <f>RANK(D11,D6:D30,1)</f>
        <v>17</v>
      </c>
      <c r="F11" s="12">
        <v>0.0625</v>
      </c>
      <c r="G11" s="13">
        <v>0.0900925925925926</v>
      </c>
      <c r="H11" s="14">
        <v>0</v>
      </c>
      <c r="I11" s="23">
        <f t="shared" si="1"/>
        <v>0.0275925925925926</v>
      </c>
      <c r="J11" s="28">
        <v>7</v>
      </c>
      <c r="K11" s="29"/>
      <c r="L11" s="29">
        <v>3</v>
      </c>
      <c r="M11" s="29">
        <v>7</v>
      </c>
      <c r="N11" s="29">
        <v>1</v>
      </c>
      <c r="O11" s="29"/>
      <c r="P11" s="24">
        <f t="shared" si="2"/>
        <v>18</v>
      </c>
      <c r="Q11" s="30">
        <v>0.0125</v>
      </c>
      <c r="R11" s="26">
        <f t="shared" si="3"/>
        <v>0.040092592592592596</v>
      </c>
      <c r="S11" s="39">
        <f>RANK(R11,R6:R30,1)</f>
        <v>11</v>
      </c>
      <c r="T11" s="61">
        <f t="shared" si="4"/>
        <v>28</v>
      </c>
      <c r="U11" s="60">
        <f>RANK(T11,T6:T30,1)</f>
        <v>15</v>
      </c>
    </row>
    <row r="12" spans="1:21" ht="21.75" customHeight="1">
      <c r="A12" s="48" t="s">
        <v>55</v>
      </c>
      <c r="B12" s="57">
        <v>159.96</v>
      </c>
      <c r="C12" s="58">
        <v>50</v>
      </c>
      <c r="D12" s="22">
        <f t="shared" si="0"/>
        <v>209.96</v>
      </c>
      <c r="E12" s="39">
        <f>RANK(D12,D6:D30,1)</f>
        <v>22</v>
      </c>
      <c r="F12" s="12">
        <v>0.0659722222222222</v>
      </c>
      <c r="G12" s="13">
        <v>0.0929050925925926</v>
      </c>
      <c r="H12" s="14">
        <v>0.0005208333333333333</v>
      </c>
      <c r="I12" s="23">
        <f t="shared" si="1"/>
        <v>0.026412037037037064</v>
      </c>
      <c r="J12" s="28">
        <v>14</v>
      </c>
      <c r="K12" s="29">
        <v>1</v>
      </c>
      <c r="L12" s="29">
        <v>12</v>
      </c>
      <c r="M12" s="29">
        <v>5</v>
      </c>
      <c r="N12" s="29">
        <v>1</v>
      </c>
      <c r="O12" s="29"/>
      <c r="P12" s="24">
        <f t="shared" si="2"/>
        <v>33</v>
      </c>
      <c r="Q12" s="25">
        <v>0.02291666666666667</v>
      </c>
      <c r="R12" s="26">
        <f t="shared" si="3"/>
        <v>0.049328703703703736</v>
      </c>
      <c r="S12" s="39">
        <f>RANK(R12,R6:R30,1)</f>
        <v>19</v>
      </c>
      <c r="T12" s="61">
        <f t="shared" si="4"/>
        <v>41</v>
      </c>
      <c r="U12" s="60">
        <f>RANK(T12,T6:T30,1)</f>
        <v>21</v>
      </c>
    </row>
    <row r="13" spans="1:21" ht="21.75" customHeight="1">
      <c r="A13" s="48" t="s">
        <v>40</v>
      </c>
      <c r="B13" s="57">
        <v>95.68</v>
      </c>
      <c r="C13" s="58">
        <v>30</v>
      </c>
      <c r="D13" s="22">
        <f t="shared" si="0"/>
        <v>125.68</v>
      </c>
      <c r="E13" s="39">
        <f>RANK(D13,D6:D30,1)</f>
        <v>16</v>
      </c>
      <c r="F13" s="12">
        <v>0.0729166666666666</v>
      </c>
      <c r="G13" s="13">
        <v>0.09835648148148148</v>
      </c>
      <c r="H13" s="14">
        <v>0</v>
      </c>
      <c r="I13" s="23">
        <f t="shared" si="1"/>
        <v>0.025439814814814873</v>
      </c>
      <c r="J13" s="28">
        <v>12</v>
      </c>
      <c r="K13" s="29"/>
      <c r="L13" s="29">
        <v>12</v>
      </c>
      <c r="M13" s="29">
        <v>10</v>
      </c>
      <c r="N13" s="29">
        <v>2</v>
      </c>
      <c r="O13" s="29"/>
      <c r="P13" s="24">
        <f t="shared" si="2"/>
        <v>36</v>
      </c>
      <c r="Q13" s="25">
        <v>0.025</v>
      </c>
      <c r="R13" s="26">
        <f t="shared" si="3"/>
        <v>0.050439814814814875</v>
      </c>
      <c r="S13" s="39">
        <f>RANK(R13,R6:R30,1)</f>
        <v>20</v>
      </c>
      <c r="T13" s="61">
        <f t="shared" si="4"/>
        <v>36</v>
      </c>
      <c r="U13" s="60">
        <v>19</v>
      </c>
    </row>
    <row r="14" spans="1:21" ht="21.75" customHeight="1">
      <c r="A14" s="48" t="s">
        <v>56</v>
      </c>
      <c r="B14" s="57">
        <v>77.7</v>
      </c>
      <c r="C14" s="58">
        <v>10</v>
      </c>
      <c r="D14" s="22">
        <f t="shared" si="0"/>
        <v>87.7</v>
      </c>
      <c r="E14" s="39">
        <f>RANK(D14,D6:D30,1)</f>
        <v>3</v>
      </c>
      <c r="F14" s="12">
        <v>0.0763888888888889</v>
      </c>
      <c r="G14" s="13">
        <v>0.0996875</v>
      </c>
      <c r="H14" s="14">
        <v>0.005046296296296296</v>
      </c>
      <c r="I14" s="23">
        <f t="shared" si="1"/>
        <v>0.018252314814814808</v>
      </c>
      <c r="J14" s="28">
        <v>12</v>
      </c>
      <c r="K14" s="29"/>
      <c r="L14" s="29">
        <v>3</v>
      </c>
      <c r="M14" s="29">
        <v>5</v>
      </c>
      <c r="N14" s="29">
        <v>3</v>
      </c>
      <c r="O14" s="29"/>
      <c r="P14" s="24">
        <f t="shared" si="2"/>
        <v>23</v>
      </c>
      <c r="Q14" s="30">
        <v>0.015972222222222224</v>
      </c>
      <c r="R14" s="26">
        <f t="shared" si="3"/>
        <v>0.03422453703703703</v>
      </c>
      <c r="S14" s="39">
        <f>RANK(R14,R6:R30,1)</f>
        <v>6</v>
      </c>
      <c r="T14" s="61">
        <f t="shared" si="4"/>
        <v>9</v>
      </c>
      <c r="U14" s="60">
        <v>4</v>
      </c>
    </row>
    <row r="15" spans="1:21" ht="21.75" customHeight="1">
      <c r="A15" s="48" t="s">
        <v>57</v>
      </c>
      <c r="B15" s="57">
        <v>84.23</v>
      </c>
      <c r="C15" s="58"/>
      <c r="D15" s="22">
        <f t="shared" si="0"/>
        <v>84.23</v>
      </c>
      <c r="E15" s="39">
        <f>RANK(D15,D6:D30,1)</f>
        <v>2</v>
      </c>
      <c r="F15" s="12">
        <v>0.0902777777777778</v>
      </c>
      <c r="G15" s="13">
        <v>0.11496527777777778</v>
      </c>
      <c r="H15" s="14">
        <v>0</v>
      </c>
      <c r="I15" s="23">
        <f t="shared" si="1"/>
        <v>0.024687499999999973</v>
      </c>
      <c r="J15" s="28">
        <v>13</v>
      </c>
      <c r="K15" s="29"/>
      <c r="L15" s="29">
        <v>3</v>
      </c>
      <c r="M15" s="29"/>
      <c r="N15" s="29"/>
      <c r="O15" s="29"/>
      <c r="P15" s="24">
        <f t="shared" si="2"/>
        <v>16</v>
      </c>
      <c r="Q15" s="30">
        <v>0.011111111111111112</v>
      </c>
      <c r="R15" s="26">
        <f t="shared" si="3"/>
        <v>0.03579861111111109</v>
      </c>
      <c r="S15" s="39">
        <f>RANK(R15,R6:R30,1)</f>
        <v>8</v>
      </c>
      <c r="T15" s="61">
        <f t="shared" si="4"/>
        <v>10</v>
      </c>
      <c r="U15" s="60">
        <f>RANK(T15,T6:T30,1)</f>
        <v>5</v>
      </c>
    </row>
    <row r="16" spans="1:21" ht="21.75" customHeight="1">
      <c r="A16" s="48" t="s">
        <v>58</v>
      </c>
      <c r="B16" s="57">
        <v>84.86</v>
      </c>
      <c r="C16" s="58">
        <v>10</v>
      </c>
      <c r="D16" s="22">
        <f t="shared" si="0"/>
        <v>94.86</v>
      </c>
      <c r="E16" s="39">
        <f>RANK(D16,D6:D30,1)</f>
        <v>5</v>
      </c>
      <c r="F16" s="12">
        <v>0.100694444444444</v>
      </c>
      <c r="G16" s="13">
        <v>0.12246527777777778</v>
      </c>
      <c r="H16" s="14">
        <v>0.0020601851851851853</v>
      </c>
      <c r="I16" s="23">
        <f t="shared" si="1"/>
        <v>0.019710648148148595</v>
      </c>
      <c r="J16" s="28">
        <v>7</v>
      </c>
      <c r="K16" s="29"/>
      <c r="L16" s="29">
        <v>3</v>
      </c>
      <c r="M16" s="29">
        <v>5</v>
      </c>
      <c r="N16" s="29"/>
      <c r="O16" s="29"/>
      <c r="P16" s="24">
        <f t="shared" si="2"/>
        <v>15</v>
      </c>
      <c r="Q16" s="25">
        <v>0.010416666666666666</v>
      </c>
      <c r="R16" s="26">
        <f t="shared" si="3"/>
        <v>0.03012731481481526</v>
      </c>
      <c r="S16" s="39">
        <f>RANK(R16,R6:R30,1)</f>
        <v>4</v>
      </c>
      <c r="T16" s="61">
        <f t="shared" si="4"/>
        <v>9</v>
      </c>
      <c r="U16" s="60">
        <f>RANK(T16,T6:T30,1)</f>
        <v>3</v>
      </c>
    </row>
    <row r="17" spans="1:21" ht="21.75" customHeight="1">
      <c r="A17" s="48" t="s">
        <v>45</v>
      </c>
      <c r="B17" s="57">
        <v>196.5</v>
      </c>
      <c r="C17" s="58">
        <v>50</v>
      </c>
      <c r="D17" s="22">
        <f t="shared" si="0"/>
        <v>246.5</v>
      </c>
      <c r="E17" s="39">
        <f>RANK(D17,D6:D30,1)</f>
        <v>24</v>
      </c>
      <c r="F17" s="12">
        <v>0.104166666666666</v>
      </c>
      <c r="G17" s="13">
        <v>0.13078703703703703</v>
      </c>
      <c r="H17" s="14">
        <v>0</v>
      </c>
      <c r="I17" s="23">
        <f t="shared" si="1"/>
        <v>0.02662037037037103</v>
      </c>
      <c r="J17" s="6">
        <v>14</v>
      </c>
      <c r="K17" s="5">
        <v>6</v>
      </c>
      <c r="L17" s="5">
        <v>15</v>
      </c>
      <c r="M17" s="5">
        <v>13</v>
      </c>
      <c r="N17" s="5"/>
      <c r="O17" s="5"/>
      <c r="P17" s="24">
        <f t="shared" si="2"/>
        <v>48</v>
      </c>
      <c r="Q17" s="30">
        <v>0.03333333333333333</v>
      </c>
      <c r="R17" s="26">
        <f t="shared" si="3"/>
        <v>0.05995370370370436</v>
      </c>
      <c r="S17" s="39">
        <f>RANK(R17,R6:R30,1)</f>
        <v>24</v>
      </c>
      <c r="T17" s="61">
        <f t="shared" si="4"/>
        <v>48</v>
      </c>
      <c r="U17" s="60">
        <f>RANK(T17,T6:T30,1)</f>
        <v>24</v>
      </c>
    </row>
    <row r="18" spans="1:21" ht="21.75" customHeight="1">
      <c r="A18" s="48" t="s">
        <v>59</v>
      </c>
      <c r="B18" s="57">
        <v>107.2</v>
      </c>
      <c r="C18" s="58"/>
      <c r="D18" s="22">
        <f t="shared" si="0"/>
        <v>107.2</v>
      </c>
      <c r="E18" s="39">
        <f>RANK(D18,D6:D30,1)</f>
        <v>8</v>
      </c>
      <c r="F18" s="12">
        <v>0.107638888888889</v>
      </c>
      <c r="G18" s="13">
        <v>0.13835648148148147</v>
      </c>
      <c r="H18" s="14">
        <v>0.001412037037037037</v>
      </c>
      <c r="I18" s="23">
        <f t="shared" si="1"/>
        <v>0.029305555555555425</v>
      </c>
      <c r="J18" s="28">
        <v>11</v>
      </c>
      <c r="K18" s="29"/>
      <c r="L18" s="29">
        <v>9</v>
      </c>
      <c r="M18" s="29">
        <v>7</v>
      </c>
      <c r="N18" s="29">
        <v>1</v>
      </c>
      <c r="O18" s="29"/>
      <c r="P18" s="24">
        <f t="shared" si="2"/>
        <v>28</v>
      </c>
      <c r="Q18" s="25">
        <v>0.019444444444444445</v>
      </c>
      <c r="R18" s="26">
        <f t="shared" si="3"/>
        <v>0.04874999999999987</v>
      </c>
      <c r="S18" s="39">
        <f>RANK(R18,R6:R30,1)</f>
        <v>18</v>
      </c>
      <c r="T18" s="61">
        <f t="shared" si="4"/>
        <v>26</v>
      </c>
      <c r="U18" s="60">
        <v>13</v>
      </c>
    </row>
    <row r="19" spans="1:21" ht="21.75" customHeight="1">
      <c r="A19" s="48" t="s">
        <v>60</v>
      </c>
      <c r="B19" s="57">
        <v>99.17</v>
      </c>
      <c r="C19" s="59"/>
      <c r="D19" s="22">
        <f t="shared" si="0"/>
        <v>99.17</v>
      </c>
      <c r="E19" s="39">
        <f>RANK(D19,D6:D30,1)</f>
        <v>6</v>
      </c>
      <c r="F19" s="12">
        <v>0.125</v>
      </c>
      <c r="G19" s="13">
        <v>0.15359953703703702</v>
      </c>
      <c r="H19" s="14">
        <v>0.003958333333333334</v>
      </c>
      <c r="I19" s="23">
        <f t="shared" si="1"/>
        <v>0.024641203703703686</v>
      </c>
      <c r="J19" s="6">
        <v>9</v>
      </c>
      <c r="K19" s="5"/>
      <c r="L19" s="5">
        <v>5</v>
      </c>
      <c r="M19" s="5"/>
      <c r="N19" s="5"/>
      <c r="O19" s="5"/>
      <c r="P19" s="24">
        <f t="shared" si="2"/>
        <v>14</v>
      </c>
      <c r="Q19" s="30">
        <v>0.009722222222222222</v>
      </c>
      <c r="R19" s="26">
        <f t="shared" si="3"/>
        <v>0.03436342592592591</v>
      </c>
      <c r="S19" s="39">
        <f>RANK(R19,R6:R30,1)</f>
        <v>7</v>
      </c>
      <c r="T19" s="61">
        <f t="shared" si="4"/>
        <v>13</v>
      </c>
      <c r="U19" s="60">
        <v>8</v>
      </c>
    </row>
    <row r="20" spans="1:21" ht="21.75" customHeight="1">
      <c r="A20" s="48" t="s">
        <v>47</v>
      </c>
      <c r="B20" s="57">
        <v>107.15</v>
      </c>
      <c r="C20" s="58">
        <v>10</v>
      </c>
      <c r="D20" s="22">
        <f t="shared" si="0"/>
        <v>117.15</v>
      </c>
      <c r="E20" s="39">
        <f>RANK(D20,D6:D30,1)</f>
        <v>11</v>
      </c>
      <c r="F20" s="12">
        <v>0.128472222222222</v>
      </c>
      <c r="G20" s="13">
        <v>0.1555439814814815</v>
      </c>
      <c r="H20" s="14">
        <v>0.001388888888888889</v>
      </c>
      <c r="I20" s="23">
        <f t="shared" si="1"/>
        <v>0.025682870370370616</v>
      </c>
      <c r="J20" s="28">
        <v>10</v>
      </c>
      <c r="K20" s="29"/>
      <c r="L20" s="29">
        <v>6</v>
      </c>
      <c r="M20" s="29">
        <v>13</v>
      </c>
      <c r="N20" s="29"/>
      <c r="O20" s="29"/>
      <c r="P20" s="24">
        <f t="shared" si="2"/>
        <v>29</v>
      </c>
      <c r="Q20" s="25">
        <v>0.02013888888888889</v>
      </c>
      <c r="R20" s="26">
        <f t="shared" si="3"/>
        <v>0.045821759259259506</v>
      </c>
      <c r="S20" s="39">
        <f>RANK(R20,R6:R30,1)</f>
        <v>14</v>
      </c>
      <c r="T20" s="61">
        <f t="shared" si="4"/>
        <v>25</v>
      </c>
      <c r="U20" s="60">
        <f>RANK(T20,T6:T30,1)</f>
        <v>11</v>
      </c>
    </row>
    <row r="21" spans="1:21" ht="21.75" customHeight="1">
      <c r="A21" s="48" t="s">
        <v>61</v>
      </c>
      <c r="B21" s="57">
        <v>148.17</v>
      </c>
      <c r="C21" s="58">
        <v>50</v>
      </c>
      <c r="D21" s="22">
        <f t="shared" si="0"/>
        <v>198.17</v>
      </c>
      <c r="E21" s="39">
        <f>RANK(D21,D6:D30,1)</f>
        <v>21</v>
      </c>
      <c r="F21" s="12">
        <v>0.135416666666666</v>
      </c>
      <c r="G21" s="13">
        <v>0.16340277777777779</v>
      </c>
      <c r="H21" s="14">
        <v>0</v>
      </c>
      <c r="I21" s="23">
        <f t="shared" si="1"/>
        <v>0.027986111111111794</v>
      </c>
      <c r="J21" s="28">
        <v>10</v>
      </c>
      <c r="K21" s="29"/>
      <c r="L21" s="29">
        <v>3</v>
      </c>
      <c r="M21" s="29">
        <v>10</v>
      </c>
      <c r="N21" s="29"/>
      <c r="O21" s="29"/>
      <c r="P21" s="24">
        <f t="shared" si="2"/>
        <v>23</v>
      </c>
      <c r="Q21" s="25">
        <v>0.015972222222222224</v>
      </c>
      <c r="R21" s="26">
        <f t="shared" si="3"/>
        <v>0.043958333333334015</v>
      </c>
      <c r="S21" s="39">
        <f>RANK(R21,R6:R30,1)</f>
        <v>13</v>
      </c>
      <c r="T21" s="61">
        <f t="shared" si="4"/>
        <v>34</v>
      </c>
      <c r="U21" s="60">
        <f>RANK(T21,T6:T30,1)</f>
        <v>17</v>
      </c>
    </row>
    <row r="22" spans="1:21" ht="21.75" customHeight="1">
      <c r="A22" s="48" t="s">
        <v>62</v>
      </c>
      <c r="B22" s="57">
        <v>104.45</v>
      </c>
      <c r="C22" s="58">
        <v>40</v>
      </c>
      <c r="D22" s="22">
        <f t="shared" si="0"/>
        <v>144.45</v>
      </c>
      <c r="E22" s="39">
        <f>RANK(D22,D6:D30,1)</f>
        <v>18</v>
      </c>
      <c r="F22" s="12">
        <v>0.142361111111111</v>
      </c>
      <c r="G22" s="13">
        <v>0.17149305555555558</v>
      </c>
      <c r="H22" s="14">
        <v>0.0049884259259259265</v>
      </c>
      <c r="I22" s="23">
        <f t="shared" si="1"/>
        <v>0.024143518518518658</v>
      </c>
      <c r="J22" s="28">
        <v>12</v>
      </c>
      <c r="K22" s="29">
        <v>5</v>
      </c>
      <c r="L22" s="29">
        <v>15</v>
      </c>
      <c r="M22" s="29">
        <v>10</v>
      </c>
      <c r="N22" s="29"/>
      <c r="O22" s="29"/>
      <c r="P22" s="24">
        <f t="shared" si="2"/>
        <v>42</v>
      </c>
      <c r="Q22" s="25">
        <v>0.029166666666666664</v>
      </c>
      <c r="R22" s="26">
        <f t="shared" si="3"/>
        <v>0.05331018518518532</v>
      </c>
      <c r="S22" s="39">
        <f>RANK(R22,R6:R30,1)</f>
        <v>21</v>
      </c>
      <c r="T22" s="61">
        <f t="shared" si="4"/>
        <v>39</v>
      </c>
      <c r="U22" s="60">
        <f>RANK(T22,T6:T30,1)</f>
        <v>20</v>
      </c>
    </row>
    <row r="23" spans="1:21" ht="21.75" customHeight="1">
      <c r="A23" s="48" t="s">
        <v>63</v>
      </c>
      <c r="B23" s="57">
        <v>110.94</v>
      </c>
      <c r="C23" s="58">
        <v>60</v>
      </c>
      <c r="D23" s="22">
        <f t="shared" si="0"/>
        <v>170.94</v>
      </c>
      <c r="E23" s="39">
        <f>RANK(D23,D6:D30,1)</f>
        <v>20</v>
      </c>
      <c r="F23" s="12">
        <v>0.15625</v>
      </c>
      <c r="G23" s="13">
        <v>0.19202546296296297</v>
      </c>
      <c r="H23" s="14">
        <v>0.005</v>
      </c>
      <c r="I23" s="23">
        <f t="shared" si="1"/>
        <v>0.030775462962962966</v>
      </c>
      <c r="J23" s="28">
        <v>9</v>
      </c>
      <c r="K23" s="29"/>
      <c r="L23" s="29">
        <v>9</v>
      </c>
      <c r="M23" s="29">
        <v>5</v>
      </c>
      <c r="N23" s="29"/>
      <c r="O23" s="29"/>
      <c r="P23" s="24">
        <f t="shared" si="2"/>
        <v>23</v>
      </c>
      <c r="Q23" s="25">
        <v>0.015972222222222224</v>
      </c>
      <c r="R23" s="26">
        <f t="shared" si="3"/>
        <v>0.04674768518518519</v>
      </c>
      <c r="S23" s="39">
        <f>RANK(R23,R6:R30,1)</f>
        <v>16</v>
      </c>
      <c r="T23" s="61">
        <f t="shared" si="4"/>
        <v>36</v>
      </c>
      <c r="U23" s="60">
        <f>RANK(T23,T6:T30,1)</f>
        <v>18</v>
      </c>
    </row>
    <row r="24" spans="1:21" ht="21.75" customHeight="1">
      <c r="A24" s="48" t="s">
        <v>64</v>
      </c>
      <c r="B24" s="57">
        <v>199.7</v>
      </c>
      <c r="C24" s="58">
        <v>60</v>
      </c>
      <c r="D24" s="22">
        <f t="shared" si="0"/>
        <v>259.7</v>
      </c>
      <c r="E24" s="39">
        <f>RANK(D24,D6:D30,1)</f>
        <v>25</v>
      </c>
      <c r="F24" s="12">
        <v>0.159722222222222</v>
      </c>
      <c r="G24" s="13">
        <v>0.1938425925925926</v>
      </c>
      <c r="H24" s="14">
        <v>0.003298611111111111</v>
      </c>
      <c r="I24" s="23">
        <f t="shared" si="1"/>
        <v>0.030821759259259496</v>
      </c>
      <c r="J24" s="28">
        <v>15</v>
      </c>
      <c r="K24" s="29"/>
      <c r="L24" s="29">
        <v>15</v>
      </c>
      <c r="M24" s="29">
        <v>7</v>
      </c>
      <c r="N24" s="29"/>
      <c r="O24" s="29"/>
      <c r="P24" s="24">
        <f t="shared" si="2"/>
        <v>37</v>
      </c>
      <c r="Q24" s="30">
        <v>0.025694444444444447</v>
      </c>
      <c r="R24" s="26">
        <f t="shared" si="3"/>
        <v>0.05651620370370394</v>
      </c>
      <c r="S24" s="39">
        <f>RANK(R24,R6:R30,1)</f>
        <v>22</v>
      </c>
      <c r="T24" s="61">
        <f t="shared" si="4"/>
        <v>47</v>
      </c>
      <c r="U24" s="60">
        <f>RANK(T24,T6:T30,1)</f>
        <v>23</v>
      </c>
    </row>
    <row r="25" spans="1:21" ht="21.75" customHeight="1">
      <c r="A25" s="48" t="s">
        <v>65</v>
      </c>
      <c r="B25" s="57">
        <v>122.06</v>
      </c>
      <c r="C25" s="58"/>
      <c r="D25" s="22">
        <f t="shared" si="0"/>
        <v>122.06</v>
      </c>
      <c r="E25" s="39">
        <f>RANK(D25,D6:D30,1)</f>
        <v>13</v>
      </c>
      <c r="F25" s="12">
        <v>0.166666666666666</v>
      </c>
      <c r="G25" s="13">
        <v>0.19822916666666668</v>
      </c>
      <c r="H25" s="14">
        <v>0.0020833333333333333</v>
      </c>
      <c r="I25" s="23">
        <f t="shared" si="1"/>
        <v>0.029479166666667354</v>
      </c>
      <c r="J25" s="28">
        <v>15</v>
      </c>
      <c r="K25" s="29"/>
      <c r="L25" s="29">
        <v>6</v>
      </c>
      <c r="M25" s="29">
        <v>5</v>
      </c>
      <c r="N25" s="29"/>
      <c r="O25" s="29"/>
      <c r="P25" s="24">
        <f t="shared" si="2"/>
        <v>26</v>
      </c>
      <c r="Q25" s="30">
        <v>0.018055555555555557</v>
      </c>
      <c r="R25" s="26">
        <f t="shared" si="3"/>
        <v>0.04753472222222291</v>
      </c>
      <c r="S25" s="39">
        <f>RANK(R25,R6:R30,1)</f>
        <v>17</v>
      </c>
      <c r="T25" s="61">
        <f t="shared" si="4"/>
        <v>30</v>
      </c>
      <c r="U25" s="60">
        <f>RANK(T25,T6:T30,1)</f>
        <v>16</v>
      </c>
    </row>
    <row r="26" spans="1:21" ht="21.75" customHeight="1">
      <c r="A26" s="48" t="s">
        <v>66</v>
      </c>
      <c r="B26" s="57">
        <v>139.86</v>
      </c>
      <c r="C26" s="58">
        <v>20</v>
      </c>
      <c r="D26" s="22">
        <f t="shared" si="0"/>
        <v>159.86</v>
      </c>
      <c r="E26" s="39">
        <f>RANK(D26,D6:D30,1)</f>
        <v>19</v>
      </c>
      <c r="F26" s="12">
        <v>0.170138888888889</v>
      </c>
      <c r="G26" s="13">
        <v>0.20212962962962963</v>
      </c>
      <c r="H26" s="14">
        <v>0.002777777777777778</v>
      </c>
      <c r="I26" s="23">
        <f t="shared" si="1"/>
        <v>0.029212962962962847</v>
      </c>
      <c r="J26" s="28">
        <v>12</v>
      </c>
      <c r="K26" s="29">
        <v>1</v>
      </c>
      <c r="L26" s="29">
        <v>15</v>
      </c>
      <c r="M26" s="29">
        <v>12</v>
      </c>
      <c r="N26" s="29"/>
      <c r="O26" s="29"/>
      <c r="P26" s="24">
        <f t="shared" si="2"/>
        <v>40</v>
      </c>
      <c r="Q26" s="25">
        <v>0.027777777777777776</v>
      </c>
      <c r="R26" s="26">
        <f t="shared" si="3"/>
        <v>0.05699074074074062</v>
      </c>
      <c r="S26" s="39">
        <f>RANK(R26,R6:R30,1)</f>
        <v>23</v>
      </c>
      <c r="T26" s="61">
        <f t="shared" si="4"/>
        <v>42</v>
      </c>
      <c r="U26" s="60">
        <f>RANK(T26,T6:T30,1)</f>
        <v>22</v>
      </c>
    </row>
    <row r="27" spans="1:21" ht="21.75" customHeight="1">
      <c r="A27" s="48" t="s">
        <v>67</v>
      </c>
      <c r="B27" s="57">
        <v>70.9</v>
      </c>
      <c r="C27" s="58"/>
      <c r="D27" s="22">
        <f t="shared" si="0"/>
        <v>70.9</v>
      </c>
      <c r="E27" s="39">
        <f>RANK(D27,D6:D30,1)</f>
        <v>1</v>
      </c>
      <c r="F27" s="12">
        <v>0.173611111111111</v>
      </c>
      <c r="G27" s="13">
        <v>0.20427083333333332</v>
      </c>
      <c r="H27" s="14">
        <v>0.01230324074074074</v>
      </c>
      <c r="I27" s="23">
        <f t="shared" si="1"/>
        <v>0.018356481481481585</v>
      </c>
      <c r="J27" s="28">
        <v>9</v>
      </c>
      <c r="K27" s="29"/>
      <c r="L27" s="29"/>
      <c r="M27" s="29">
        <v>5</v>
      </c>
      <c r="N27" s="29"/>
      <c r="O27" s="29"/>
      <c r="P27" s="24">
        <f t="shared" si="2"/>
        <v>14</v>
      </c>
      <c r="Q27" s="30">
        <v>0.009722222222222222</v>
      </c>
      <c r="R27" s="26">
        <f t="shared" si="3"/>
        <v>0.028078703703703807</v>
      </c>
      <c r="S27" s="39">
        <f>RANK(R27,R6:R30,1)</f>
        <v>2</v>
      </c>
      <c r="T27" s="61">
        <f t="shared" si="4"/>
        <v>3</v>
      </c>
      <c r="U27" s="60">
        <f>RANK(T27,T6:T30,1)</f>
        <v>1</v>
      </c>
    </row>
    <row r="28" spans="1:21" ht="21.75" customHeight="1">
      <c r="A28" s="48" t="s">
        <v>68</v>
      </c>
      <c r="B28" s="57">
        <v>113.77</v>
      </c>
      <c r="C28" s="58"/>
      <c r="D28" s="22">
        <f t="shared" si="0"/>
        <v>113.77</v>
      </c>
      <c r="E28" s="39">
        <f>RANK(D28,D6:D30,1)</f>
        <v>9</v>
      </c>
      <c r="F28" s="12">
        <v>0.177083333333333</v>
      </c>
      <c r="G28" s="13">
        <v>0.20650462962962965</v>
      </c>
      <c r="H28" s="14">
        <v>0.005439814814814815</v>
      </c>
      <c r="I28" s="23">
        <f t="shared" si="1"/>
        <v>0.023981481481481826</v>
      </c>
      <c r="J28" s="28">
        <v>9</v>
      </c>
      <c r="K28" s="29">
        <v>1</v>
      </c>
      <c r="L28" s="29">
        <v>6</v>
      </c>
      <c r="M28" s="29">
        <v>5</v>
      </c>
      <c r="N28" s="29"/>
      <c r="O28" s="29"/>
      <c r="P28" s="24">
        <f t="shared" si="2"/>
        <v>21</v>
      </c>
      <c r="Q28" s="25">
        <v>0.014583333333333332</v>
      </c>
      <c r="R28" s="26">
        <f t="shared" si="3"/>
        <v>0.038564814814815156</v>
      </c>
      <c r="S28" s="39">
        <f>RANK(R28,R6:R30,1)</f>
        <v>10</v>
      </c>
      <c r="T28" s="61">
        <f t="shared" si="4"/>
        <v>19</v>
      </c>
      <c r="U28" s="60">
        <f>RANK(T28,T6:T30,1)</f>
        <v>9</v>
      </c>
    </row>
    <row r="29" spans="1:21" ht="21.75" customHeight="1">
      <c r="A29" s="48" t="s">
        <v>69</v>
      </c>
      <c r="B29" s="57">
        <v>103.78</v>
      </c>
      <c r="C29" s="58">
        <v>20</v>
      </c>
      <c r="D29" s="22">
        <f t="shared" si="0"/>
        <v>123.78</v>
      </c>
      <c r="E29" s="39">
        <f>RANK(D29,D6:D30,1)</f>
        <v>15</v>
      </c>
      <c r="F29" s="12">
        <v>0.180555555555555</v>
      </c>
      <c r="G29" s="13">
        <v>0.2084027777777778</v>
      </c>
      <c r="H29" s="14">
        <v>0.006759259259259259</v>
      </c>
      <c r="I29" s="23">
        <f t="shared" si="1"/>
        <v>0.02108796296296354</v>
      </c>
      <c r="J29" s="28">
        <v>15</v>
      </c>
      <c r="K29" s="29"/>
      <c r="L29" s="29">
        <v>3</v>
      </c>
      <c r="M29" s="29">
        <v>5</v>
      </c>
      <c r="N29" s="29"/>
      <c r="O29" s="29"/>
      <c r="P29" s="24">
        <f t="shared" si="2"/>
        <v>23</v>
      </c>
      <c r="Q29" s="30">
        <v>0.015972222222222224</v>
      </c>
      <c r="R29" s="26">
        <f t="shared" si="3"/>
        <v>0.037060185185185765</v>
      </c>
      <c r="S29" s="39">
        <f>RANK(R29,R6:R30,1)</f>
        <v>9</v>
      </c>
      <c r="T29" s="61">
        <f t="shared" si="4"/>
        <v>24</v>
      </c>
      <c r="U29" s="60">
        <f>RANK(T29,T6:T30,1)</f>
        <v>10</v>
      </c>
    </row>
    <row r="30" spans="1:21" ht="21.75" customHeight="1">
      <c r="A30" s="48" t="s">
        <v>70</v>
      </c>
      <c r="B30" s="57">
        <v>88.07</v>
      </c>
      <c r="C30" s="58"/>
      <c r="D30" s="22">
        <f t="shared" si="0"/>
        <v>88.07</v>
      </c>
      <c r="E30" s="39">
        <f>RANK(D30,D6:D30,1)</f>
        <v>4</v>
      </c>
      <c r="F30" s="12">
        <v>0.184027777777778</v>
      </c>
      <c r="G30" s="13">
        <v>0.2103935185185185</v>
      </c>
      <c r="H30" s="14">
        <v>0.007430555555555555</v>
      </c>
      <c r="I30" s="23">
        <f t="shared" si="1"/>
        <v>0.01893518518518494</v>
      </c>
      <c r="J30" s="28">
        <v>13</v>
      </c>
      <c r="K30" s="29"/>
      <c r="L30" s="29"/>
      <c r="M30" s="29"/>
      <c r="N30" s="29"/>
      <c r="O30" s="29"/>
      <c r="P30" s="24">
        <f t="shared" si="2"/>
        <v>13</v>
      </c>
      <c r="Q30" s="25">
        <v>0.009027777777777779</v>
      </c>
      <c r="R30" s="26">
        <f t="shared" si="3"/>
        <v>0.027962962962962717</v>
      </c>
      <c r="S30" s="39">
        <f>RANK(R30,R6:R30,1)</f>
        <v>1</v>
      </c>
      <c r="T30" s="61">
        <f t="shared" si="4"/>
        <v>5</v>
      </c>
      <c r="U30" s="60">
        <f>RANK(T30,T6:T30,1)</f>
        <v>2</v>
      </c>
    </row>
    <row r="31" spans="1:21" ht="21.75" customHeight="1">
      <c r="A31" s="85"/>
      <c r="B31" s="86"/>
      <c r="C31" s="87"/>
      <c r="D31" s="88"/>
      <c r="E31" s="89"/>
      <c r="F31" s="90"/>
      <c r="G31" s="90"/>
      <c r="H31" s="90"/>
      <c r="I31" s="91"/>
      <c r="J31" s="92"/>
      <c r="K31" s="92"/>
      <c r="L31" s="92"/>
      <c r="M31" s="92"/>
      <c r="N31" s="92"/>
      <c r="O31" s="92"/>
      <c r="P31" s="93"/>
      <c r="Q31" s="91"/>
      <c r="R31" s="94"/>
      <c r="S31" s="89"/>
      <c r="T31" s="95"/>
      <c r="U31" s="96"/>
    </row>
    <row r="32" spans="1:22" ht="23.25">
      <c r="A32" s="99" t="s">
        <v>21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49"/>
    </row>
    <row r="33" ht="20.25" thickBot="1"/>
    <row r="34" spans="1:21" ht="12.75">
      <c r="A34" s="100" t="s">
        <v>0</v>
      </c>
      <c r="B34" s="103" t="s">
        <v>1</v>
      </c>
      <c r="C34" s="104"/>
      <c r="D34" s="104"/>
      <c r="E34" s="105"/>
      <c r="F34" s="109" t="s">
        <v>16</v>
      </c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10" t="s">
        <v>9</v>
      </c>
      <c r="U34" s="111"/>
    </row>
    <row r="35" spans="1:21" ht="12.75">
      <c r="A35" s="101"/>
      <c r="B35" s="106"/>
      <c r="C35" s="107"/>
      <c r="D35" s="107"/>
      <c r="E35" s="108"/>
      <c r="F35" s="114" t="s">
        <v>26</v>
      </c>
      <c r="G35" s="116" t="s">
        <v>27</v>
      </c>
      <c r="H35" s="118" t="s">
        <v>28</v>
      </c>
      <c r="I35" s="120" t="s">
        <v>6</v>
      </c>
      <c r="J35" s="122" t="s">
        <v>8</v>
      </c>
      <c r="K35" s="123"/>
      <c r="L35" s="123"/>
      <c r="M35" s="123"/>
      <c r="N35" s="123"/>
      <c r="O35" s="123"/>
      <c r="P35" s="124"/>
      <c r="Q35" s="21"/>
      <c r="R35" s="125" t="s">
        <v>7</v>
      </c>
      <c r="S35" s="97" t="s">
        <v>29</v>
      </c>
      <c r="T35" s="112"/>
      <c r="U35" s="113"/>
    </row>
    <row r="36" spans="1:21" ht="30.75">
      <c r="A36" s="102"/>
      <c r="B36" s="17" t="s">
        <v>2</v>
      </c>
      <c r="C36" s="18" t="s">
        <v>3</v>
      </c>
      <c r="D36" s="18" t="s">
        <v>4</v>
      </c>
      <c r="E36" s="43" t="s">
        <v>5</v>
      </c>
      <c r="F36" s="115"/>
      <c r="G36" s="117"/>
      <c r="H36" s="119"/>
      <c r="I36" s="121"/>
      <c r="J36" s="7" t="s">
        <v>10</v>
      </c>
      <c r="K36" s="8" t="s">
        <v>11</v>
      </c>
      <c r="L36" s="8" t="s">
        <v>12</v>
      </c>
      <c r="M36" s="8" t="s">
        <v>13</v>
      </c>
      <c r="N36" s="8" t="s">
        <v>14</v>
      </c>
      <c r="O36" s="8" t="s">
        <v>15</v>
      </c>
      <c r="P36" s="9" t="s">
        <v>9</v>
      </c>
      <c r="Q36" s="16"/>
      <c r="R36" s="126"/>
      <c r="S36" s="98"/>
      <c r="T36" s="10" t="s">
        <v>17</v>
      </c>
      <c r="U36" s="11" t="s">
        <v>5</v>
      </c>
    </row>
    <row r="37" spans="1:21" ht="19.5">
      <c r="A37" s="44" t="s">
        <v>23</v>
      </c>
      <c r="B37" s="32">
        <v>263.86</v>
      </c>
      <c r="C37" s="4">
        <v>40</v>
      </c>
      <c r="D37" s="22">
        <f>SUM(B37:C37)</f>
        <v>303.86</v>
      </c>
      <c r="E37" s="40">
        <f>RANK(D37,D37:D37,1)</f>
        <v>1</v>
      </c>
      <c r="F37" s="12">
        <v>0.118055555555555</v>
      </c>
      <c r="G37" s="13">
        <v>0.14943287037037037</v>
      </c>
      <c r="H37" s="14">
        <v>0</v>
      </c>
      <c r="I37" s="23">
        <f>SUM((G37-F37),-H37)</f>
        <v>0.03137731481481537</v>
      </c>
      <c r="J37" s="28">
        <v>14</v>
      </c>
      <c r="K37" s="29"/>
      <c r="L37" s="29">
        <v>12</v>
      </c>
      <c r="M37" s="29">
        <v>5</v>
      </c>
      <c r="N37" s="29"/>
      <c r="O37" s="29"/>
      <c r="P37" s="24">
        <f>SUM(J37:O37)</f>
        <v>31</v>
      </c>
      <c r="Q37" s="30">
        <v>0.02152777777777778</v>
      </c>
      <c r="R37" s="26">
        <f>SUM(I37,Q37)</f>
        <v>0.052905092592593156</v>
      </c>
      <c r="S37" s="40">
        <f>RANK(R37,R37:R37,1)</f>
        <v>1</v>
      </c>
      <c r="T37" s="27">
        <f>SUM(E37,S37)</f>
        <v>2</v>
      </c>
      <c r="U37" s="37">
        <f>RANK(T37,T37:T37,1)</f>
        <v>1</v>
      </c>
    </row>
    <row r="38" spans="1:8" ht="19.5">
      <c r="A38" s="34"/>
      <c r="B38" s="36"/>
      <c r="C38" s="36"/>
      <c r="D38" s="2"/>
      <c r="E38" s="42"/>
      <c r="F38" s="31"/>
      <c r="G38" s="31"/>
      <c r="H38" s="31"/>
    </row>
    <row r="39" spans="1:8" ht="19.5">
      <c r="A39" s="34"/>
      <c r="B39" s="36"/>
      <c r="C39" s="36"/>
      <c r="D39" s="2"/>
      <c r="E39" s="42"/>
      <c r="F39" s="31"/>
      <c r="G39" s="31"/>
      <c r="H39" s="31"/>
    </row>
    <row r="40" spans="1:8" ht="19.5">
      <c r="A40" s="34"/>
      <c r="B40" s="36"/>
      <c r="C40" s="36"/>
      <c r="D40" s="2"/>
      <c r="E40" s="42"/>
      <c r="F40" s="31"/>
      <c r="G40" s="31"/>
      <c r="H40" s="31"/>
    </row>
    <row r="41" spans="1:8" ht="19.5">
      <c r="A41" s="34"/>
      <c r="B41" s="36"/>
      <c r="C41" s="36"/>
      <c r="D41" s="2"/>
      <c r="E41" s="42"/>
      <c r="F41" s="31"/>
      <c r="G41" s="31"/>
      <c r="H41" s="31"/>
    </row>
    <row r="42" spans="1:8" ht="19.5">
      <c r="A42" s="34"/>
      <c r="B42" s="36"/>
      <c r="C42" s="36"/>
      <c r="D42" s="2"/>
      <c r="E42" s="42"/>
      <c r="F42" s="31"/>
      <c r="G42" s="31"/>
      <c r="H42" s="31"/>
    </row>
    <row r="43" spans="1:8" ht="19.5">
      <c r="A43" s="34"/>
      <c r="B43" s="36"/>
      <c r="C43" s="36"/>
      <c r="D43" s="2"/>
      <c r="E43" s="42"/>
      <c r="F43" s="31"/>
      <c r="G43" s="31"/>
      <c r="H43" s="31"/>
    </row>
    <row r="44" spans="1:8" ht="19.5">
      <c r="A44" s="34"/>
      <c r="B44" s="36"/>
      <c r="C44" s="36"/>
      <c r="D44" s="2"/>
      <c r="E44" s="42"/>
      <c r="F44" s="31"/>
      <c r="G44" s="31"/>
      <c r="H44" s="31"/>
    </row>
    <row r="45" spans="1:8" ht="19.5">
      <c r="A45" s="34"/>
      <c r="B45" s="36"/>
      <c r="C45" s="36"/>
      <c r="D45" s="2"/>
      <c r="E45" s="42"/>
      <c r="F45" s="31"/>
      <c r="G45" s="31"/>
      <c r="H45" s="31"/>
    </row>
    <row r="46" spans="1:8" ht="19.5">
      <c r="A46" s="34"/>
      <c r="B46" s="36"/>
      <c r="C46" s="36"/>
      <c r="D46" s="2"/>
      <c r="E46" s="42"/>
      <c r="F46" s="31"/>
      <c r="G46" s="31"/>
      <c r="H46" s="31"/>
    </row>
    <row r="47" spans="1:8" ht="19.5">
      <c r="A47" s="34"/>
      <c r="B47" s="36"/>
      <c r="C47" s="36"/>
      <c r="D47" s="2"/>
      <c r="E47" s="42"/>
      <c r="F47" s="31"/>
      <c r="G47" s="31"/>
      <c r="H47" s="31"/>
    </row>
    <row r="48" spans="1:8" ht="19.5">
      <c r="A48" s="34"/>
      <c r="B48" s="36"/>
      <c r="C48" s="36"/>
      <c r="D48" s="2"/>
      <c r="E48" s="42"/>
      <c r="F48" s="31"/>
      <c r="G48" s="31"/>
      <c r="H48" s="31"/>
    </row>
    <row r="49" spans="1:8" ht="19.5">
      <c r="A49" s="34"/>
      <c r="B49" s="36"/>
      <c r="C49" s="36"/>
      <c r="D49" s="2"/>
      <c r="E49" s="42"/>
      <c r="F49" s="31"/>
      <c r="G49" s="31"/>
      <c r="H49" s="31"/>
    </row>
    <row r="50" spans="1:8" ht="19.5">
      <c r="A50" s="34"/>
      <c r="B50" s="36"/>
      <c r="C50" s="36"/>
      <c r="D50" s="2"/>
      <c r="E50" s="42"/>
      <c r="F50" s="31"/>
      <c r="G50" s="31"/>
      <c r="H50" s="31"/>
    </row>
    <row r="51" spans="1:8" ht="19.5">
      <c r="A51" s="34"/>
      <c r="B51" s="36"/>
      <c r="C51" s="36"/>
      <c r="D51" s="2"/>
      <c r="E51" s="42"/>
      <c r="F51" s="31"/>
      <c r="G51" s="31"/>
      <c r="H51" s="31"/>
    </row>
    <row r="52" spans="1:8" ht="19.5">
      <c r="A52" s="34"/>
      <c r="B52" s="36"/>
      <c r="C52" s="36"/>
      <c r="D52" s="2"/>
      <c r="E52" s="42"/>
      <c r="F52" s="31"/>
      <c r="G52" s="31"/>
      <c r="H52" s="31"/>
    </row>
    <row r="53" spans="1:8" ht="19.5">
      <c r="A53" s="34"/>
      <c r="B53" s="36"/>
      <c r="C53" s="36"/>
      <c r="D53" s="2"/>
      <c r="E53" s="42"/>
      <c r="F53" s="31"/>
      <c r="G53" s="31"/>
      <c r="H53" s="31"/>
    </row>
    <row r="54" spans="1:8" ht="19.5">
      <c r="A54" s="34"/>
      <c r="B54" s="36"/>
      <c r="C54" s="36"/>
      <c r="D54" s="2"/>
      <c r="E54" s="42"/>
      <c r="F54" s="31"/>
      <c r="G54" s="31"/>
      <c r="H54" s="31"/>
    </row>
    <row r="55" spans="1:8" ht="19.5">
      <c r="A55" s="34"/>
      <c r="B55" s="36"/>
      <c r="C55" s="36"/>
      <c r="D55" s="2"/>
      <c r="E55" s="42"/>
      <c r="F55" s="31"/>
      <c r="G55" s="31"/>
      <c r="H55" s="31"/>
    </row>
    <row r="56" spans="1:8" ht="19.5">
      <c r="A56" s="34"/>
      <c r="B56" s="36"/>
      <c r="C56" s="36"/>
      <c r="D56" s="2"/>
      <c r="E56" s="42"/>
      <c r="F56" s="31"/>
      <c r="G56" s="31"/>
      <c r="H56" s="31"/>
    </row>
    <row r="57" spans="1:8" ht="19.5">
      <c r="A57" s="34"/>
      <c r="B57" s="36"/>
      <c r="C57" s="36"/>
      <c r="D57" s="2"/>
      <c r="E57" s="42"/>
      <c r="F57" s="31"/>
      <c r="G57" s="31"/>
      <c r="H57" s="31"/>
    </row>
    <row r="58" spans="1:8" ht="19.5">
      <c r="A58" s="34"/>
      <c r="B58" s="36"/>
      <c r="C58" s="36"/>
      <c r="D58" s="2"/>
      <c r="E58" s="42"/>
      <c r="F58" s="31"/>
      <c r="G58" s="31"/>
      <c r="H58" s="31"/>
    </row>
    <row r="59" spans="1:8" ht="19.5">
      <c r="A59" s="34"/>
      <c r="B59" s="36"/>
      <c r="C59" s="36"/>
      <c r="D59" s="2"/>
      <c r="E59" s="42"/>
      <c r="F59" s="31"/>
      <c r="G59" s="31"/>
      <c r="H59" s="31"/>
    </row>
    <row r="60" spans="1:8" ht="19.5">
      <c r="A60" s="34"/>
      <c r="B60" s="36"/>
      <c r="C60" s="36"/>
      <c r="D60" s="2"/>
      <c r="E60" s="42"/>
      <c r="F60" s="31"/>
      <c r="G60" s="31"/>
      <c r="H60" s="31"/>
    </row>
    <row r="61" spans="1:8" ht="19.5">
      <c r="A61" s="34"/>
      <c r="B61" s="36"/>
      <c r="C61" s="36"/>
      <c r="D61" s="2"/>
      <c r="E61" s="42"/>
      <c r="F61" s="31"/>
      <c r="G61" s="31"/>
      <c r="H61" s="31"/>
    </row>
    <row r="62" spans="1:8" ht="19.5">
      <c r="A62" s="34"/>
      <c r="B62" s="36"/>
      <c r="C62" s="36"/>
      <c r="D62" s="2"/>
      <c r="E62" s="42"/>
      <c r="F62" s="31"/>
      <c r="G62" s="31"/>
      <c r="H62" s="31"/>
    </row>
    <row r="63" spans="1:8" ht="19.5">
      <c r="A63" s="34"/>
      <c r="B63" s="36"/>
      <c r="C63" s="36"/>
      <c r="D63" s="2"/>
      <c r="E63" s="42"/>
      <c r="F63" s="31"/>
      <c r="G63" s="31"/>
      <c r="H63" s="31"/>
    </row>
    <row r="64" spans="1:8" ht="19.5">
      <c r="A64" s="34"/>
      <c r="B64" s="36"/>
      <c r="C64" s="36"/>
      <c r="D64" s="2"/>
      <c r="E64" s="42"/>
      <c r="F64" s="31"/>
      <c r="G64" s="31"/>
      <c r="H64" s="31"/>
    </row>
    <row r="65" spans="1:8" ht="19.5">
      <c r="A65" s="34"/>
      <c r="B65" s="36"/>
      <c r="C65" s="36"/>
      <c r="D65" s="2"/>
      <c r="E65" s="42"/>
      <c r="F65" s="31"/>
      <c r="G65" s="31"/>
      <c r="H65" s="31"/>
    </row>
    <row r="66" spans="1:8" ht="19.5">
      <c r="A66" s="34"/>
      <c r="B66" s="36"/>
      <c r="C66" s="36"/>
      <c r="D66" s="2"/>
      <c r="E66" s="42"/>
      <c r="F66" s="31"/>
      <c r="G66" s="31"/>
      <c r="H66" s="31"/>
    </row>
    <row r="67" spans="1:8" ht="19.5">
      <c r="A67" s="34"/>
      <c r="B67" s="36"/>
      <c r="C67" s="36"/>
      <c r="D67" s="2"/>
      <c r="E67" s="42"/>
      <c r="F67" s="31"/>
      <c r="G67" s="31"/>
      <c r="H67" s="31"/>
    </row>
    <row r="68" spans="1:8" ht="19.5">
      <c r="A68" s="34"/>
      <c r="B68" s="36"/>
      <c r="C68" s="36"/>
      <c r="D68" s="2"/>
      <c r="E68" s="42"/>
      <c r="F68" s="31"/>
      <c r="G68" s="31"/>
      <c r="H68" s="31"/>
    </row>
    <row r="69" spans="1:8" ht="19.5">
      <c r="A69" s="34"/>
      <c r="B69" s="36"/>
      <c r="C69" s="36"/>
      <c r="D69" s="2"/>
      <c r="E69" s="42"/>
      <c r="F69" s="31"/>
      <c r="G69" s="31"/>
      <c r="H69" s="31"/>
    </row>
    <row r="70" spans="1:8" ht="19.5">
      <c r="A70" s="34"/>
      <c r="B70" s="36"/>
      <c r="C70" s="36"/>
      <c r="D70" s="2"/>
      <c r="E70" s="42"/>
      <c r="F70" s="31"/>
      <c r="G70" s="31"/>
      <c r="H70" s="31"/>
    </row>
    <row r="71" spans="1:8" ht="19.5">
      <c r="A71" s="34"/>
      <c r="B71" s="36"/>
      <c r="C71" s="36"/>
      <c r="D71" s="2"/>
      <c r="E71" s="42"/>
      <c r="F71" s="31"/>
      <c r="G71" s="31"/>
      <c r="H71" s="31"/>
    </row>
    <row r="72" spans="1:8" ht="19.5">
      <c r="A72" s="34"/>
      <c r="B72" s="36"/>
      <c r="C72" s="36"/>
      <c r="D72" s="2"/>
      <c r="E72" s="42"/>
      <c r="F72" s="31"/>
      <c r="G72" s="31"/>
      <c r="H72" s="31"/>
    </row>
    <row r="73" spans="1:8" ht="19.5">
      <c r="A73" s="34"/>
      <c r="B73" s="36"/>
      <c r="C73" s="36"/>
      <c r="D73" s="2"/>
      <c r="E73" s="42"/>
      <c r="F73" s="31"/>
      <c r="G73" s="31"/>
      <c r="H73" s="31"/>
    </row>
    <row r="74" spans="1:8" ht="19.5">
      <c r="A74" s="34"/>
      <c r="B74" s="36"/>
      <c r="C74" s="36"/>
      <c r="D74" s="2"/>
      <c r="E74" s="42"/>
      <c r="F74" s="31"/>
      <c r="G74" s="31"/>
      <c r="H74" s="31"/>
    </row>
    <row r="75" spans="1:8" ht="19.5">
      <c r="A75" s="34"/>
      <c r="B75" s="36"/>
      <c r="C75" s="36"/>
      <c r="D75" s="2"/>
      <c r="E75" s="42"/>
      <c r="F75" s="31"/>
      <c r="G75" s="31"/>
      <c r="H75" s="31"/>
    </row>
    <row r="76" spans="1:8" ht="19.5">
      <c r="A76" s="34"/>
      <c r="B76" s="36"/>
      <c r="C76" s="36"/>
      <c r="D76" s="2"/>
      <c r="E76" s="42"/>
      <c r="F76" s="31"/>
      <c r="G76" s="31"/>
      <c r="H76" s="31"/>
    </row>
    <row r="77" spans="1:8" ht="19.5">
      <c r="A77" s="34"/>
      <c r="B77" s="36"/>
      <c r="C77" s="36"/>
      <c r="D77" s="2"/>
      <c r="E77" s="42"/>
      <c r="F77" s="31"/>
      <c r="G77" s="31"/>
      <c r="H77" s="31"/>
    </row>
    <row r="78" spans="1:8" ht="19.5">
      <c r="A78" s="34"/>
      <c r="B78" s="36"/>
      <c r="C78" s="36"/>
      <c r="D78" s="2"/>
      <c r="E78" s="42"/>
      <c r="F78" s="31"/>
      <c r="G78" s="31"/>
      <c r="H78" s="31"/>
    </row>
    <row r="79" spans="1:8" ht="19.5">
      <c r="A79" s="34"/>
      <c r="B79" s="36"/>
      <c r="C79" s="36"/>
      <c r="D79" s="2"/>
      <c r="E79" s="42"/>
      <c r="F79" s="31"/>
      <c r="G79" s="31"/>
      <c r="H79" s="31"/>
    </row>
    <row r="80" spans="1:8" ht="19.5">
      <c r="A80" s="34"/>
      <c r="B80" s="36"/>
      <c r="C80" s="36"/>
      <c r="D80" s="2"/>
      <c r="E80" s="42"/>
      <c r="F80" s="31"/>
      <c r="G80" s="31"/>
      <c r="H80" s="31"/>
    </row>
    <row r="81" spans="1:8" ht="19.5">
      <c r="A81" s="34"/>
      <c r="B81" s="36"/>
      <c r="C81" s="36"/>
      <c r="D81" s="2"/>
      <c r="E81" s="42"/>
      <c r="F81" s="31"/>
      <c r="G81" s="31"/>
      <c r="H81" s="31"/>
    </row>
    <row r="82" spans="1:8" ht="19.5">
      <c r="A82" s="34"/>
      <c r="B82" s="36"/>
      <c r="C82" s="36"/>
      <c r="D82" s="2"/>
      <c r="E82" s="42"/>
      <c r="F82" s="31"/>
      <c r="G82" s="31"/>
      <c r="H82" s="31"/>
    </row>
    <row r="83" spans="1:8" ht="19.5">
      <c r="A83" s="34"/>
      <c r="B83" s="36"/>
      <c r="C83" s="36"/>
      <c r="D83" s="2"/>
      <c r="E83" s="42"/>
      <c r="F83" s="31"/>
      <c r="G83" s="31"/>
      <c r="H83" s="31"/>
    </row>
    <row r="84" spans="1:8" ht="19.5">
      <c r="A84" s="34"/>
      <c r="B84" s="36"/>
      <c r="C84" s="36"/>
      <c r="D84" s="2"/>
      <c r="E84" s="42"/>
      <c r="F84" s="31"/>
      <c r="G84" s="31"/>
      <c r="H84" s="31"/>
    </row>
    <row r="85" spans="1:8" ht="19.5">
      <c r="A85" s="34"/>
      <c r="B85" s="36"/>
      <c r="C85" s="36"/>
      <c r="D85" s="2"/>
      <c r="E85" s="42"/>
      <c r="F85" s="31"/>
      <c r="G85" s="31"/>
      <c r="H85" s="31"/>
    </row>
    <row r="86" spans="1:8" ht="19.5">
      <c r="A86" s="34"/>
      <c r="B86" s="36"/>
      <c r="C86" s="36"/>
      <c r="D86" s="2"/>
      <c r="E86" s="42"/>
      <c r="F86" s="31"/>
      <c r="G86" s="31"/>
      <c r="H86" s="31"/>
    </row>
    <row r="87" spans="1:8" ht="19.5">
      <c r="A87" s="34"/>
      <c r="B87" s="36"/>
      <c r="C87" s="36"/>
      <c r="D87" s="2"/>
      <c r="E87" s="42"/>
      <c r="F87" s="31"/>
      <c r="G87" s="31"/>
      <c r="H87" s="31"/>
    </row>
    <row r="88" spans="1:8" ht="19.5">
      <c r="A88" s="34"/>
      <c r="B88" s="36"/>
      <c r="C88" s="36"/>
      <c r="D88" s="2"/>
      <c r="E88" s="42"/>
      <c r="F88" s="31"/>
      <c r="G88" s="31"/>
      <c r="H88" s="31"/>
    </row>
    <row r="89" spans="1:8" ht="19.5">
      <c r="A89" s="34"/>
      <c r="B89" s="36"/>
      <c r="C89" s="36"/>
      <c r="D89" s="2"/>
      <c r="E89" s="42"/>
      <c r="F89" s="31"/>
      <c r="G89" s="31"/>
      <c r="H89" s="31"/>
    </row>
    <row r="90" spans="1:8" ht="19.5">
      <c r="A90" s="34"/>
      <c r="B90" s="36"/>
      <c r="C90" s="36"/>
      <c r="D90" s="2"/>
      <c r="E90" s="42"/>
      <c r="F90" s="31"/>
      <c r="G90" s="31"/>
      <c r="H90" s="31"/>
    </row>
    <row r="91" spans="1:8" ht="19.5">
      <c r="A91" s="34"/>
      <c r="B91" s="36"/>
      <c r="C91" s="36"/>
      <c r="D91" s="2"/>
      <c r="E91" s="42"/>
      <c r="F91" s="31"/>
      <c r="G91" s="31"/>
      <c r="H91" s="31"/>
    </row>
    <row r="92" spans="1:8" ht="19.5">
      <c r="A92" s="34"/>
      <c r="B92" s="36"/>
      <c r="C92" s="36"/>
      <c r="D92" s="2"/>
      <c r="E92" s="42"/>
      <c r="F92" s="31"/>
      <c r="G92" s="31"/>
      <c r="H92" s="31"/>
    </row>
    <row r="93" spans="1:8" ht="19.5">
      <c r="A93" s="34"/>
      <c r="B93" s="36"/>
      <c r="C93" s="36"/>
      <c r="D93" s="2"/>
      <c r="E93" s="42"/>
      <c r="F93" s="31"/>
      <c r="G93" s="31"/>
      <c r="H93" s="31"/>
    </row>
    <row r="94" spans="1:8" ht="19.5">
      <c r="A94" s="34"/>
      <c r="B94" s="36"/>
      <c r="C94" s="36"/>
      <c r="D94" s="2"/>
      <c r="E94" s="42"/>
      <c r="F94" s="31"/>
      <c r="G94" s="31"/>
      <c r="H94" s="31"/>
    </row>
    <row r="95" spans="1:8" ht="19.5">
      <c r="A95" s="34"/>
      <c r="B95" s="36"/>
      <c r="C95" s="36"/>
      <c r="D95" s="2"/>
      <c r="E95" s="42"/>
      <c r="F95" s="31"/>
      <c r="G95" s="31"/>
      <c r="H95" s="31"/>
    </row>
    <row r="96" spans="1:8" ht="19.5">
      <c r="A96" s="34"/>
      <c r="B96" s="36"/>
      <c r="C96" s="36"/>
      <c r="D96" s="2"/>
      <c r="E96" s="42"/>
      <c r="F96" s="31"/>
      <c r="G96" s="31"/>
      <c r="H96" s="31"/>
    </row>
    <row r="97" spans="1:8" ht="19.5">
      <c r="A97" s="34"/>
      <c r="B97" s="36"/>
      <c r="C97" s="36"/>
      <c r="D97" s="2"/>
      <c r="E97" s="42"/>
      <c r="F97" s="31"/>
      <c r="G97" s="31"/>
      <c r="H97" s="31"/>
    </row>
    <row r="98" spans="1:8" ht="19.5">
      <c r="A98" s="34"/>
      <c r="B98" s="36"/>
      <c r="C98" s="36"/>
      <c r="D98" s="2"/>
      <c r="E98" s="42"/>
      <c r="F98" s="31"/>
      <c r="G98" s="31"/>
      <c r="H98" s="31"/>
    </row>
    <row r="99" spans="1:8" ht="19.5">
      <c r="A99" s="34"/>
      <c r="B99" s="36"/>
      <c r="C99" s="36"/>
      <c r="D99" s="2"/>
      <c r="E99" s="42"/>
      <c r="F99" s="31"/>
      <c r="G99" s="31"/>
      <c r="H99" s="31"/>
    </row>
    <row r="100" spans="1:8" ht="19.5">
      <c r="A100" s="34"/>
      <c r="B100" s="36"/>
      <c r="C100" s="36"/>
      <c r="D100" s="2"/>
      <c r="E100" s="42"/>
      <c r="F100" s="31"/>
      <c r="G100" s="31"/>
      <c r="H100" s="31"/>
    </row>
    <row r="101" spans="1:8" ht="19.5">
      <c r="A101" s="34"/>
      <c r="B101" s="36"/>
      <c r="C101" s="36"/>
      <c r="D101" s="2"/>
      <c r="E101" s="42"/>
      <c r="F101" s="31"/>
      <c r="G101" s="31"/>
      <c r="H101" s="31"/>
    </row>
    <row r="102" spans="1:8" ht="19.5">
      <c r="A102" s="34"/>
      <c r="B102" s="36"/>
      <c r="C102" s="36"/>
      <c r="D102" s="2"/>
      <c r="E102" s="42"/>
      <c r="F102" s="31"/>
      <c r="G102" s="31"/>
      <c r="H102" s="31"/>
    </row>
    <row r="103" spans="1:8" ht="19.5">
      <c r="A103" s="34"/>
      <c r="B103" s="36"/>
      <c r="C103" s="36"/>
      <c r="D103" s="2"/>
      <c r="E103" s="42"/>
      <c r="F103" s="31"/>
      <c r="G103" s="31"/>
      <c r="H103" s="31"/>
    </row>
    <row r="104" spans="1:8" ht="19.5">
      <c r="A104" s="34"/>
      <c r="B104" s="36"/>
      <c r="C104" s="36"/>
      <c r="D104" s="2"/>
      <c r="E104" s="42"/>
      <c r="F104" s="31"/>
      <c r="G104" s="31"/>
      <c r="H104" s="31"/>
    </row>
    <row r="105" spans="1:8" ht="19.5">
      <c r="A105" s="34"/>
      <c r="B105" s="36"/>
      <c r="C105" s="36"/>
      <c r="D105" s="2"/>
      <c r="E105" s="42"/>
      <c r="F105" s="31"/>
      <c r="G105" s="31"/>
      <c r="H105" s="31"/>
    </row>
    <row r="106" spans="1:8" ht="19.5">
      <c r="A106" s="34"/>
      <c r="B106" s="36"/>
      <c r="C106" s="36"/>
      <c r="D106" s="2"/>
      <c r="E106" s="42"/>
      <c r="F106" s="31"/>
      <c r="G106" s="31"/>
      <c r="H106" s="31"/>
    </row>
    <row r="107" spans="1:8" ht="19.5">
      <c r="A107" s="34"/>
      <c r="B107" s="36"/>
      <c r="C107" s="36"/>
      <c r="D107" s="2"/>
      <c r="E107" s="42"/>
      <c r="F107" s="31"/>
      <c r="G107" s="31"/>
      <c r="H107" s="31"/>
    </row>
    <row r="108" spans="1:8" ht="19.5">
      <c r="A108" s="34"/>
      <c r="B108" s="36"/>
      <c r="C108" s="36"/>
      <c r="D108" s="2"/>
      <c r="E108" s="42"/>
      <c r="F108" s="31"/>
      <c r="G108" s="31"/>
      <c r="H108" s="31"/>
    </row>
    <row r="109" spans="1:8" ht="19.5">
      <c r="A109" s="34"/>
      <c r="B109" s="36"/>
      <c r="C109" s="36"/>
      <c r="D109" s="2"/>
      <c r="E109" s="42"/>
      <c r="F109" s="31"/>
      <c r="G109" s="31"/>
      <c r="H109" s="31"/>
    </row>
    <row r="110" spans="1:8" ht="19.5">
      <c r="A110" s="34"/>
      <c r="B110" s="36"/>
      <c r="C110" s="36"/>
      <c r="D110" s="2"/>
      <c r="E110" s="42"/>
      <c r="F110" s="31"/>
      <c r="G110" s="31"/>
      <c r="H110" s="31"/>
    </row>
    <row r="111" spans="1:8" ht="19.5">
      <c r="A111" s="34"/>
      <c r="B111" s="36"/>
      <c r="C111" s="36"/>
      <c r="D111" s="2"/>
      <c r="E111" s="42"/>
      <c r="F111" s="31"/>
      <c r="G111" s="31"/>
      <c r="H111" s="31"/>
    </row>
    <row r="112" spans="1:8" ht="19.5">
      <c r="A112" s="34"/>
      <c r="B112" s="36"/>
      <c r="C112" s="36"/>
      <c r="D112" s="2"/>
      <c r="E112" s="42"/>
      <c r="F112" s="31"/>
      <c r="G112" s="31"/>
      <c r="H112" s="31"/>
    </row>
    <row r="113" spans="1:8" ht="19.5">
      <c r="A113" s="34"/>
      <c r="B113" s="36"/>
      <c r="C113" s="36"/>
      <c r="D113" s="2"/>
      <c r="E113" s="42"/>
      <c r="F113" s="31"/>
      <c r="G113" s="31"/>
      <c r="H113" s="31"/>
    </row>
    <row r="114" spans="1:8" ht="19.5">
      <c r="A114" s="34"/>
      <c r="B114" s="36"/>
      <c r="C114" s="36"/>
      <c r="D114" s="2"/>
      <c r="E114" s="42"/>
      <c r="F114" s="31"/>
      <c r="G114" s="31"/>
      <c r="H114" s="31"/>
    </row>
    <row r="115" spans="1:8" ht="19.5">
      <c r="A115" s="34"/>
      <c r="B115" s="36"/>
      <c r="C115" s="36"/>
      <c r="D115" s="2"/>
      <c r="E115" s="42"/>
      <c r="F115" s="31"/>
      <c r="G115" s="31"/>
      <c r="H115" s="31"/>
    </row>
    <row r="116" spans="1:8" ht="19.5">
      <c r="A116" s="34"/>
      <c r="B116" s="36"/>
      <c r="C116" s="36"/>
      <c r="D116" s="2"/>
      <c r="E116" s="42"/>
      <c r="F116" s="31"/>
      <c r="G116" s="31"/>
      <c r="H116" s="31"/>
    </row>
    <row r="117" spans="1:8" ht="19.5">
      <c r="A117" s="34"/>
      <c r="B117" s="36"/>
      <c r="C117" s="36"/>
      <c r="D117" s="2"/>
      <c r="E117" s="42"/>
      <c r="F117" s="31"/>
      <c r="G117" s="31"/>
      <c r="H117" s="31"/>
    </row>
    <row r="118" spans="1:8" ht="19.5">
      <c r="A118" s="34"/>
      <c r="B118" s="36"/>
      <c r="C118" s="36"/>
      <c r="D118" s="2"/>
      <c r="E118" s="42"/>
      <c r="F118" s="31"/>
      <c r="G118" s="31"/>
      <c r="H118" s="31"/>
    </row>
    <row r="119" spans="1:8" ht="19.5">
      <c r="A119" s="34"/>
      <c r="B119" s="36"/>
      <c r="C119" s="36"/>
      <c r="D119" s="2"/>
      <c r="E119" s="42"/>
      <c r="F119" s="31"/>
      <c r="G119" s="31"/>
      <c r="H119" s="31"/>
    </row>
    <row r="120" spans="1:8" ht="19.5">
      <c r="A120" s="34"/>
      <c r="B120" s="36"/>
      <c r="C120" s="36"/>
      <c r="D120" s="2"/>
      <c r="E120" s="42"/>
      <c r="F120" s="31"/>
      <c r="G120" s="31"/>
      <c r="H120" s="31"/>
    </row>
    <row r="121" spans="1:8" ht="19.5">
      <c r="A121" s="34"/>
      <c r="B121" s="36"/>
      <c r="C121" s="36"/>
      <c r="D121" s="2"/>
      <c r="E121" s="42"/>
      <c r="F121" s="31"/>
      <c r="G121" s="31"/>
      <c r="H121" s="31"/>
    </row>
    <row r="122" spans="1:8" ht="19.5">
      <c r="A122" s="34"/>
      <c r="B122" s="36"/>
      <c r="C122" s="36"/>
      <c r="D122" s="2"/>
      <c r="E122" s="42"/>
      <c r="F122" s="31"/>
      <c r="G122" s="31"/>
      <c r="H122" s="31"/>
    </row>
    <row r="123" spans="1:8" ht="19.5">
      <c r="A123" s="34"/>
      <c r="B123" s="36"/>
      <c r="C123" s="36"/>
      <c r="D123" s="2"/>
      <c r="E123" s="42"/>
      <c r="F123" s="31"/>
      <c r="G123" s="31"/>
      <c r="H123" s="31"/>
    </row>
    <row r="124" spans="1:8" ht="19.5">
      <c r="A124" s="34"/>
      <c r="B124" s="36"/>
      <c r="C124" s="36"/>
      <c r="D124" s="2"/>
      <c r="E124" s="42"/>
      <c r="F124" s="31"/>
      <c r="G124" s="31"/>
      <c r="H124" s="31"/>
    </row>
    <row r="125" spans="1:8" ht="19.5">
      <c r="A125" s="34"/>
      <c r="B125" s="36"/>
      <c r="C125" s="36"/>
      <c r="D125" s="2"/>
      <c r="E125" s="42"/>
      <c r="F125" s="31"/>
      <c r="G125" s="31"/>
      <c r="H125" s="31"/>
    </row>
    <row r="126" spans="1:8" ht="19.5">
      <c r="A126" s="34"/>
      <c r="B126" s="36"/>
      <c r="C126" s="36"/>
      <c r="D126" s="2"/>
      <c r="E126" s="42"/>
      <c r="F126" s="31"/>
      <c r="G126" s="31"/>
      <c r="H126" s="31"/>
    </row>
    <row r="127" spans="1:8" ht="19.5">
      <c r="A127" s="34"/>
      <c r="B127" s="36"/>
      <c r="C127" s="36"/>
      <c r="D127" s="2"/>
      <c r="E127" s="42"/>
      <c r="F127" s="31"/>
      <c r="G127" s="31"/>
      <c r="H127" s="31"/>
    </row>
    <row r="128" spans="1:8" ht="19.5">
      <c r="A128" s="34"/>
      <c r="B128" s="36"/>
      <c r="C128" s="36"/>
      <c r="D128" s="2"/>
      <c r="E128" s="42"/>
      <c r="F128" s="31"/>
      <c r="G128" s="31"/>
      <c r="H128" s="31"/>
    </row>
    <row r="129" spans="1:8" ht="19.5">
      <c r="A129" s="34"/>
      <c r="B129" s="36"/>
      <c r="C129" s="36"/>
      <c r="D129" s="2"/>
      <c r="E129" s="42"/>
      <c r="F129" s="31"/>
      <c r="G129" s="31"/>
      <c r="H129" s="31"/>
    </row>
    <row r="130" spans="1:8" ht="19.5">
      <c r="A130" s="34"/>
      <c r="B130" s="36"/>
      <c r="C130" s="36"/>
      <c r="D130" s="2"/>
      <c r="E130" s="42"/>
      <c r="F130" s="31"/>
      <c r="G130" s="31"/>
      <c r="H130" s="31"/>
    </row>
    <row r="131" spans="1:8" ht="19.5">
      <c r="A131" s="34"/>
      <c r="B131" s="36"/>
      <c r="C131" s="36"/>
      <c r="D131" s="2"/>
      <c r="E131" s="42"/>
      <c r="F131" s="31"/>
      <c r="G131" s="31"/>
      <c r="H131" s="31"/>
    </row>
    <row r="132" spans="1:8" ht="19.5">
      <c r="A132" s="34"/>
      <c r="B132" s="36"/>
      <c r="C132" s="36"/>
      <c r="D132" s="2"/>
      <c r="E132" s="42"/>
      <c r="F132" s="31"/>
      <c r="G132" s="31"/>
      <c r="H132" s="31"/>
    </row>
    <row r="133" spans="1:8" ht="19.5">
      <c r="A133" s="34"/>
      <c r="B133" s="36"/>
      <c r="C133" s="36"/>
      <c r="D133" s="2"/>
      <c r="E133" s="42"/>
      <c r="F133" s="31"/>
      <c r="G133" s="31"/>
      <c r="H133" s="31"/>
    </row>
    <row r="134" spans="1:8" ht="19.5">
      <c r="A134" s="34"/>
      <c r="B134" s="36"/>
      <c r="C134" s="36"/>
      <c r="D134" s="2"/>
      <c r="E134" s="42"/>
      <c r="F134" s="31"/>
      <c r="G134" s="31"/>
      <c r="H134" s="31"/>
    </row>
    <row r="135" spans="1:8" ht="19.5">
      <c r="A135" s="34"/>
      <c r="B135" s="36"/>
      <c r="C135" s="36"/>
      <c r="D135" s="2"/>
      <c r="E135" s="42"/>
      <c r="F135" s="31"/>
      <c r="G135" s="31"/>
      <c r="H135" s="31"/>
    </row>
    <row r="136" spans="1:8" ht="19.5">
      <c r="A136" s="34"/>
      <c r="B136" s="36"/>
      <c r="C136" s="36"/>
      <c r="D136" s="2"/>
      <c r="E136" s="42"/>
      <c r="F136" s="31"/>
      <c r="G136" s="31"/>
      <c r="H136" s="31"/>
    </row>
    <row r="137" spans="1:8" ht="19.5">
      <c r="A137" s="34"/>
      <c r="B137" s="36"/>
      <c r="C137" s="36"/>
      <c r="D137" s="2"/>
      <c r="E137" s="42"/>
      <c r="F137" s="31"/>
      <c r="G137" s="31"/>
      <c r="H137" s="31"/>
    </row>
    <row r="138" spans="1:8" ht="19.5">
      <c r="A138" s="34"/>
      <c r="B138" s="36"/>
      <c r="C138" s="36"/>
      <c r="D138" s="2"/>
      <c r="E138" s="42"/>
      <c r="F138" s="31"/>
      <c r="G138" s="31"/>
      <c r="H138" s="31"/>
    </row>
    <row r="139" spans="1:8" ht="19.5">
      <c r="A139" s="34"/>
      <c r="B139" s="36"/>
      <c r="C139" s="36"/>
      <c r="D139" s="2"/>
      <c r="E139" s="42"/>
      <c r="F139" s="31"/>
      <c r="G139" s="31"/>
      <c r="H139" s="31"/>
    </row>
    <row r="140" spans="1:8" ht="19.5">
      <c r="A140" s="34"/>
      <c r="B140" s="36"/>
      <c r="C140" s="36"/>
      <c r="D140" s="2"/>
      <c r="E140" s="42"/>
      <c r="F140" s="31"/>
      <c r="G140" s="31"/>
      <c r="H140" s="31"/>
    </row>
    <row r="141" spans="1:8" ht="19.5">
      <c r="A141" s="34"/>
      <c r="B141" s="36"/>
      <c r="C141" s="36"/>
      <c r="D141" s="2"/>
      <c r="E141" s="42"/>
      <c r="F141" s="31"/>
      <c r="G141" s="31"/>
      <c r="H141" s="31"/>
    </row>
    <row r="142" spans="1:8" ht="19.5">
      <c r="A142" s="34"/>
      <c r="B142" s="36"/>
      <c r="C142" s="36"/>
      <c r="D142" s="2"/>
      <c r="E142" s="42"/>
      <c r="F142" s="31"/>
      <c r="G142" s="31"/>
      <c r="H142" s="31"/>
    </row>
    <row r="143" spans="1:8" ht="19.5">
      <c r="A143" s="34"/>
      <c r="B143" s="36"/>
      <c r="C143" s="36"/>
      <c r="D143" s="2"/>
      <c r="E143" s="42"/>
      <c r="F143" s="31"/>
      <c r="G143" s="31"/>
      <c r="H143" s="31"/>
    </row>
    <row r="144" spans="1:8" ht="19.5">
      <c r="A144" s="34"/>
      <c r="B144" s="36"/>
      <c r="C144" s="36"/>
      <c r="D144" s="2"/>
      <c r="E144" s="42"/>
      <c r="F144" s="31"/>
      <c r="G144" s="31"/>
      <c r="H144" s="31"/>
    </row>
    <row r="145" spans="1:8" ht="19.5">
      <c r="A145" s="34"/>
      <c r="B145" s="36"/>
      <c r="C145" s="36"/>
      <c r="D145" s="2"/>
      <c r="E145" s="42"/>
      <c r="F145" s="31"/>
      <c r="G145" s="31"/>
      <c r="H145" s="31"/>
    </row>
    <row r="146" spans="1:8" ht="19.5">
      <c r="A146" s="34"/>
      <c r="B146" s="36"/>
      <c r="C146" s="36"/>
      <c r="D146" s="2"/>
      <c r="E146" s="42"/>
      <c r="F146" s="31"/>
      <c r="G146" s="31"/>
      <c r="H146" s="31"/>
    </row>
    <row r="147" spans="1:8" ht="19.5">
      <c r="A147" s="34"/>
      <c r="B147" s="36"/>
      <c r="C147" s="36"/>
      <c r="D147" s="2"/>
      <c r="E147" s="42"/>
      <c r="F147" s="31"/>
      <c r="G147" s="31"/>
      <c r="H147" s="31"/>
    </row>
    <row r="148" spans="1:8" ht="19.5">
      <c r="A148" s="34"/>
      <c r="B148" s="36"/>
      <c r="C148" s="36"/>
      <c r="D148" s="2"/>
      <c r="E148" s="42"/>
      <c r="F148" s="31"/>
      <c r="G148" s="31"/>
      <c r="H148" s="31"/>
    </row>
    <row r="149" spans="1:8" ht="19.5">
      <c r="A149" s="34"/>
      <c r="B149" s="36"/>
      <c r="C149" s="36"/>
      <c r="D149" s="2"/>
      <c r="E149" s="42"/>
      <c r="F149" s="31"/>
      <c r="G149" s="31"/>
      <c r="H149" s="31"/>
    </row>
    <row r="150" spans="1:8" ht="19.5">
      <c r="A150" s="34"/>
      <c r="B150" s="36"/>
      <c r="C150" s="36"/>
      <c r="D150" s="2"/>
      <c r="E150" s="42"/>
      <c r="F150" s="31"/>
      <c r="G150" s="31"/>
      <c r="H150" s="31"/>
    </row>
    <row r="151" spans="1:8" ht="19.5">
      <c r="A151" s="34"/>
      <c r="B151" s="36"/>
      <c r="C151" s="36"/>
      <c r="D151" s="2"/>
      <c r="E151" s="42"/>
      <c r="F151" s="31"/>
      <c r="G151" s="31"/>
      <c r="H151" s="31"/>
    </row>
    <row r="152" spans="1:8" ht="19.5">
      <c r="A152" s="34"/>
      <c r="B152" s="36"/>
      <c r="C152" s="36"/>
      <c r="D152" s="2"/>
      <c r="E152" s="42"/>
      <c r="F152" s="31"/>
      <c r="G152" s="31"/>
      <c r="H152" s="31"/>
    </row>
    <row r="153" spans="1:8" ht="19.5">
      <c r="A153" s="34"/>
      <c r="B153" s="36"/>
      <c r="C153" s="36"/>
      <c r="D153" s="2"/>
      <c r="E153" s="42"/>
      <c r="F153" s="31"/>
      <c r="G153" s="31"/>
      <c r="H153" s="31"/>
    </row>
    <row r="154" spans="1:8" ht="19.5">
      <c r="A154" s="34"/>
      <c r="B154" s="36"/>
      <c r="C154" s="36"/>
      <c r="D154" s="2"/>
      <c r="E154" s="42"/>
      <c r="F154" s="31"/>
      <c r="G154" s="31"/>
      <c r="H154" s="31"/>
    </row>
    <row r="155" spans="1:8" ht="19.5">
      <c r="A155" s="34"/>
      <c r="B155" s="36"/>
      <c r="C155" s="36"/>
      <c r="D155" s="2"/>
      <c r="E155" s="42"/>
      <c r="F155" s="31"/>
      <c r="G155" s="31"/>
      <c r="H155" s="31"/>
    </row>
    <row r="156" spans="1:8" ht="19.5">
      <c r="A156" s="34"/>
      <c r="B156" s="36"/>
      <c r="C156" s="36"/>
      <c r="D156" s="2"/>
      <c r="E156" s="42"/>
      <c r="F156" s="31"/>
      <c r="G156" s="31"/>
      <c r="H156" s="31"/>
    </row>
    <row r="157" spans="1:8" ht="19.5">
      <c r="A157" s="34"/>
      <c r="B157" s="36"/>
      <c r="C157" s="36"/>
      <c r="D157" s="2"/>
      <c r="E157" s="42"/>
      <c r="F157" s="31"/>
      <c r="G157" s="31"/>
      <c r="H157" s="31"/>
    </row>
    <row r="158" spans="1:8" ht="19.5">
      <c r="A158" s="34"/>
      <c r="B158" s="36"/>
      <c r="C158" s="36"/>
      <c r="D158" s="2"/>
      <c r="E158" s="42"/>
      <c r="F158" s="31"/>
      <c r="G158" s="31"/>
      <c r="H158" s="31"/>
    </row>
    <row r="159" spans="1:8" ht="19.5">
      <c r="A159" s="34"/>
      <c r="B159" s="36"/>
      <c r="C159" s="36"/>
      <c r="D159" s="2"/>
      <c r="E159" s="42"/>
      <c r="F159" s="31"/>
      <c r="G159" s="31"/>
      <c r="H159" s="31"/>
    </row>
    <row r="160" spans="1:8" ht="19.5">
      <c r="A160" s="34"/>
      <c r="B160" s="36"/>
      <c r="C160" s="36"/>
      <c r="D160" s="2"/>
      <c r="E160" s="42"/>
      <c r="F160" s="31"/>
      <c r="G160" s="31"/>
      <c r="H160" s="31"/>
    </row>
    <row r="161" spans="1:8" ht="19.5">
      <c r="A161" s="34"/>
      <c r="B161" s="36"/>
      <c r="C161" s="36"/>
      <c r="D161" s="2"/>
      <c r="E161" s="42"/>
      <c r="F161" s="31"/>
      <c r="G161" s="31"/>
      <c r="H161" s="31"/>
    </row>
    <row r="162" spans="1:8" ht="19.5">
      <c r="A162" s="34"/>
      <c r="B162" s="36"/>
      <c r="C162" s="36"/>
      <c r="D162" s="2"/>
      <c r="E162" s="42"/>
      <c r="F162" s="31"/>
      <c r="G162" s="31"/>
      <c r="H162" s="31"/>
    </row>
    <row r="163" spans="1:8" ht="19.5">
      <c r="A163" s="34"/>
      <c r="B163" s="36"/>
      <c r="C163" s="36"/>
      <c r="D163" s="2"/>
      <c r="E163" s="42"/>
      <c r="F163" s="31"/>
      <c r="G163" s="31"/>
      <c r="H163" s="31"/>
    </row>
    <row r="164" spans="1:8" ht="19.5">
      <c r="A164" s="34"/>
      <c r="B164" s="36"/>
      <c r="C164" s="36"/>
      <c r="D164" s="2"/>
      <c r="E164" s="42"/>
      <c r="F164" s="31"/>
      <c r="G164" s="31"/>
      <c r="H164" s="31"/>
    </row>
    <row r="165" spans="1:8" ht="19.5">
      <c r="A165" s="34"/>
      <c r="B165" s="36"/>
      <c r="C165" s="36"/>
      <c r="D165" s="2"/>
      <c r="E165" s="42"/>
      <c r="F165" s="31"/>
      <c r="G165" s="31"/>
      <c r="H165" s="31"/>
    </row>
    <row r="166" spans="1:8" ht="19.5">
      <c r="A166" s="34"/>
      <c r="B166" s="36"/>
      <c r="C166" s="36"/>
      <c r="D166" s="2"/>
      <c r="E166" s="42"/>
      <c r="F166" s="31"/>
      <c r="G166" s="31"/>
      <c r="H166" s="31"/>
    </row>
    <row r="167" spans="1:8" ht="19.5">
      <c r="A167" s="34"/>
      <c r="B167" s="36"/>
      <c r="C167" s="36"/>
      <c r="D167" s="2"/>
      <c r="E167" s="42"/>
      <c r="F167" s="31"/>
      <c r="G167" s="31"/>
      <c r="H167" s="31"/>
    </row>
    <row r="168" spans="1:8" ht="19.5">
      <c r="A168" s="34"/>
      <c r="B168" s="36"/>
      <c r="C168" s="36"/>
      <c r="D168" s="2"/>
      <c r="E168" s="42"/>
      <c r="F168" s="31"/>
      <c r="G168" s="31"/>
      <c r="H168" s="31"/>
    </row>
    <row r="169" spans="1:8" ht="19.5">
      <c r="A169" s="34"/>
      <c r="B169" s="36"/>
      <c r="C169" s="36"/>
      <c r="D169" s="2"/>
      <c r="E169" s="42"/>
      <c r="F169" s="31"/>
      <c r="G169" s="31"/>
      <c r="H169" s="31"/>
    </row>
    <row r="170" spans="1:8" ht="19.5">
      <c r="A170" s="34"/>
      <c r="B170" s="36"/>
      <c r="C170" s="36"/>
      <c r="D170" s="2"/>
      <c r="E170" s="42"/>
      <c r="F170" s="31"/>
      <c r="G170" s="31"/>
      <c r="H170" s="31"/>
    </row>
    <row r="171" spans="1:8" ht="19.5">
      <c r="A171" s="34"/>
      <c r="B171" s="36"/>
      <c r="C171" s="36"/>
      <c r="D171" s="2"/>
      <c r="E171" s="42"/>
      <c r="F171" s="31"/>
      <c r="G171" s="31"/>
      <c r="H171" s="31"/>
    </row>
    <row r="172" spans="1:8" ht="19.5">
      <c r="A172" s="34"/>
      <c r="B172" s="36"/>
      <c r="C172" s="36"/>
      <c r="D172" s="2"/>
      <c r="E172" s="42"/>
      <c r="F172" s="31"/>
      <c r="G172" s="31"/>
      <c r="H172" s="31"/>
    </row>
    <row r="173" spans="1:8" ht="19.5">
      <c r="A173" s="34"/>
      <c r="B173" s="36"/>
      <c r="C173" s="36"/>
      <c r="D173" s="2"/>
      <c r="E173" s="42"/>
      <c r="F173" s="31"/>
      <c r="G173" s="31"/>
      <c r="H173" s="31"/>
    </row>
    <row r="174" spans="1:8" ht="19.5">
      <c r="A174" s="34"/>
      <c r="B174" s="36"/>
      <c r="C174" s="36"/>
      <c r="D174" s="2"/>
      <c r="E174" s="42"/>
      <c r="F174" s="31"/>
      <c r="G174" s="31"/>
      <c r="H174" s="31"/>
    </row>
    <row r="175" spans="1:8" ht="19.5">
      <c r="A175" s="34"/>
      <c r="B175" s="36"/>
      <c r="C175" s="36"/>
      <c r="D175" s="2"/>
      <c r="E175" s="42"/>
      <c r="F175" s="31"/>
      <c r="G175" s="31"/>
      <c r="H175" s="31"/>
    </row>
    <row r="176" spans="1:8" ht="19.5">
      <c r="A176" s="34"/>
      <c r="B176" s="36"/>
      <c r="C176" s="36"/>
      <c r="D176" s="2"/>
      <c r="E176" s="42"/>
      <c r="F176" s="31"/>
      <c r="G176" s="31"/>
      <c r="H176" s="31"/>
    </row>
    <row r="177" spans="1:8" ht="19.5">
      <c r="A177" s="34"/>
      <c r="B177" s="36"/>
      <c r="C177" s="36"/>
      <c r="D177" s="2"/>
      <c r="E177" s="42"/>
      <c r="F177" s="31"/>
      <c r="G177" s="31"/>
      <c r="H177" s="31"/>
    </row>
    <row r="178" spans="1:8" ht="19.5">
      <c r="A178" s="34"/>
      <c r="B178" s="36"/>
      <c r="C178" s="36"/>
      <c r="D178" s="2"/>
      <c r="E178" s="42"/>
      <c r="F178" s="31"/>
      <c r="G178" s="31"/>
      <c r="H178" s="31"/>
    </row>
    <row r="179" spans="1:8" ht="19.5">
      <c r="A179" s="34"/>
      <c r="B179" s="36"/>
      <c r="C179" s="36"/>
      <c r="D179" s="2"/>
      <c r="E179" s="42"/>
      <c r="F179" s="31"/>
      <c r="G179" s="31"/>
      <c r="H179" s="31"/>
    </row>
    <row r="180" spans="1:8" ht="19.5">
      <c r="A180" s="34"/>
      <c r="B180" s="36"/>
      <c r="C180" s="36"/>
      <c r="D180" s="2"/>
      <c r="E180" s="42"/>
      <c r="F180" s="31"/>
      <c r="G180" s="31"/>
      <c r="H180" s="31"/>
    </row>
    <row r="181" spans="1:8" ht="19.5">
      <c r="A181" s="34"/>
      <c r="B181" s="36"/>
      <c r="C181" s="36"/>
      <c r="D181" s="2"/>
      <c r="E181" s="42"/>
      <c r="F181" s="31"/>
      <c r="G181" s="31"/>
      <c r="H181" s="31"/>
    </row>
    <row r="182" spans="1:8" ht="19.5">
      <c r="A182" s="34"/>
      <c r="B182" s="36"/>
      <c r="C182" s="36"/>
      <c r="D182" s="2"/>
      <c r="E182" s="42"/>
      <c r="F182" s="31"/>
      <c r="G182" s="31"/>
      <c r="H182" s="31"/>
    </row>
    <row r="183" spans="1:8" ht="19.5">
      <c r="A183" s="34"/>
      <c r="B183" s="36"/>
      <c r="C183" s="36"/>
      <c r="D183" s="2"/>
      <c r="E183" s="42"/>
      <c r="F183" s="31"/>
      <c r="G183" s="31"/>
      <c r="H183" s="31"/>
    </row>
    <row r="184" spans="1:8" ht="19.5">
      <c r="A184" s="34"/>
      <c r="B184" s="36"/>
      <c r="C184" s="36"/>
      <c r="D184" s="2"/>
      <c r="E184" s="42"/>
      <c r="F184" s="31"/>
      <c r="G184" s="31"/>
      <c r="H184" s="31"/>
    </row>
    <row r="185" spans="1:8" ht="19.5">
      <c r="A185" s="34"/>
      <c r="B185" s="36"/>
      <c r="C185" s="36"/>
      <c r="D185" s="2"/>
      <c r="E185" s="42"/>
      <c r="F185" s="31"/>
      <c r="G185" s="31"/>
      <c r="H185" s="31"/>
    </row>
    <row r="186" spans="1:8" ht="19.5">
      <c r="A186" s="34"/>
      <c r="B186" s="36"/>
      <c r="C186" s="36"/>
      <c r="D186" s="2"/>
      <c r="E186" s="42"/>
      <c r="F186" s="31"/>
      <c r="G186" s="31"/>
      <c r="H186" s="31"/>
    </row>
    <row r="187" spans="1:8" ht="19.5">
      <c r="A187" s="34"/>
      <c r="B187" s="36"/>
      <c r="C187" s="36"/>
      <c r="D187" s="2"/>
      <c r="E187" s="42"/>
      <c r="F187" s="31"/>
      <c r="G187" s="31"/>
      <c r="H187" s="31"/>
    </row>
    <row r="188" spans="1:8" ht="19.5">
      <c r="A188" s="34"/>
      <c r="B188" s="36"/>
      <c r="C188" s="36"/>
      <c r="D188" s="2"/>
      <c r="E188" s="42"/>
      <c r="F188" s="31"/>
      <c r="G188" s="31"/>
      <c r="H188" s="31"/>
    </row>
    <row r="189" spans="1:8" ht="19.5">
      <c r="A189" s="34"/>
      <c r="B189" s="36"/>
      <c r="C189" s="36"/>
      <c r="D189" s="2"/>
      <c r="E189" s="42"/>
      <c r="F189" s="31"/>
      <c r="G189" s="31"/>
      <c r="H189" s="31"/>
    </row>
    <row r="190" spans="1:8" ht="19.5">
      <c r="A190" s="34"/>
      <c r="B190" s="36"/>
      <c r="C190" s="36"/>
      <c r="D190" s="2"/>
      <c r="E190" s="42"/>
      <c r="F190" s="31"/>
      <c r="G190" s="31"/>
      <c r="H190" s="31"/>
    </row>
    <row r="191" spans="1:8" ht="19.5">
      <c r="A191" s="34"/>
      <c r="B191" s="36"/>
      <c r="C191" s="36"/>
      <c r="D191" s="2"/>
      <c r="E191" s="42"/>
      <c r="F191" s="31"/>
      <c r="G191" s="31"/>
      <c r="H191" s="31"/>
    </row>
    <row r="192" spans="1:8" ht="19.5">
      <c r="A192" s="34"/>
      <c r="B192" s="36"/>
      <c r="C192" s="36"/>
      <c r="D192" s="2"/>
      <c r="E192" s="42"/>
      <c r="F192" s="31"/>
      <c r="G192" s="31"/>
      <c r="H192" s="31"/>
    </row>
    <row r="193" spans="1:8" ht="19.5">
      <c r="A193" s="34"/>
      <c r="B193" s="36"/>
      <c r="C193" s="36"/>
      <c r="D193" s="2"/>
      <c r="E193" s="42"/>
      <c r="F193" s="31"/>
      <c r="G193" s="31"/>
      <c r="H193" s="31"/>
    </row>
    <row r="194" spans="1:8" ht="19.5">
      <c r="A194" s="34"/>
      <c r="B194" s="36"/>
      <c r="C194" s="36"/>
      <c r="D194" s="2"/>
      <c r="E194" s="42"/>
      <c r="F194" s="31"/>
      <c r="G194" s="31"/>
      <c r="H194" s="31"/>
    </row>
    <row r="195" spans="1:8" ht="19.5">
      <c r="A195" s="34"/>
      <c r="B195" s="36"/>
      <c r="C195" s="36"/>
      <c r="D195" s="2"/>
      <c r="E195" s="42"/>
      <c r="F195" s="31"/>
      <c r="G195" s="31"/>
      <c r="H195" s="31"/>
    </row>
    <row r="196" spans="1:8" ht="19.5">
      <c r="A196" s="34"/>
      <c r="B196" s="36"/>
      <c r="C196" s="36"/>
      <c r="D196" s="2"/>
      <c r="E196" s="42"/>
      <c r="F196" s="31"/>
      <c r="G196" s="31"/>
      <c r="H196" s="31"/>
    </row>
    <row r="197" spans="1:8" ht="19.5">
      <c r="A197" s="34"/>
      <c r="B197" s="36"/>
      <c r="C197" s="36"/>
      <c r="D197" s="2"/>
      <c r="E197" s="42"/>
      <c r="F197" s="31"/>
      <c r="G197" s="31"/>
      <c r="H197" s="31"/>
    </row>
    <row r="198" spans="1:8" ht="19.5">
      <c r="A198" s="34"/>
      <c r="B198" s="36"/>
      <c r="C198" s="36"/>
      <c r="D198" s="2"/>
      <c r="E198" s="42"/>
      <c r="F198" s="31"/>
      <c r="G198" s="31"/>
      <c r="H198" s="31"/>
    </row>
    <row r="199" spans="1:8" ht="19.5">
      <c r="A199" s="34"/>
      <c r="B199" s="36"/>
      <c r="C199" s="36"/>
      <c r="D199" s="2"/>
      <c r="E199" s="42"/>
      <c r="F199" s="31"/>
      <c r="G199" s="31"/>
      <c r="H199" s="31"/>
    </row>
    <row r="200" spans="1:8" ht="19.5">
      <c r="A200" s="34"/>
      <c r="B200" s="36"/>
      <c r="C200" s="36"/>
      <c r="D200" s="2"/>
      <c r="E200" s="42"/>
      <c r="F200" s="31"/>
      <c r="G200" s="31"/>
      <c r="H200" s="31"/>
    </row>
    <row r="201" spans="1:8" ht="19.5">
      <c r="A201" s="34"/>
      <c r="B201" s="36"/>
      <c r="C201" s="36"/>
      <c r="D201" s="2"/>
      <c r="E201" s="42"/>
      <c r="F201" s="31"/>
      <c r="G201" s="31"/>
      <c r="H201" s="31"/>
    </row>
    <row r="202" spans="1:8" ht="19.5">
      <c r="A202" s="34"/>
      <c r="B202" s="36"/>
      <c r="C202" s="36"/>
      <c r="D202" s="2"/>
      <c r="E202" s="42"/>
      <c r="F202" s="31"/>
      <c r="G202" s="31"/>
      <c r="H202" s="31"/>
    </row>
    <row r="203" spans="1:8" ht="19.5">
      <c r="A203" s="34"/>
      <c r="B203" s="36"/>
      <c r="C203" s="36"/>
      <c r="D203" s="2"/>
      <c r="E203" s="42"/>
      <c r="F203" s="31"/>
      <c r="G203" s="31"/>
      <c r="H203" s="31"/>
    </row>
    <row r="204" spans="1:8" ht="19.5">
      <c r="A204" s="34"/>
      <c r="B204" s="36"/>
      <c r="C204" s="36"/>
      <c r="D204" s="2"/>
      <c r="E204" s="42"/>
      <c r="F204" s="31"/>
      <c r="G204" s="31"/>
      <c r="H204" s="31"/>
    </row>
    <row r="205" spans="1:8" ht="19.5">
      <c r="A205" s="34"/>
      <c r="B205" s="36"/>
      <c r="C205" s="36"/>
      <c r="D205" s="2"/>
      <c r="E205" s="42"/>
      <c r="F205" s="31"/>
      <c r="G205" s="31"/>
      <c r="H205" s="31"/>
    </row>
    <row r="206" spans="1:8" ht="19.5">
      <c r="A206" s="34"/>
      <c r="B206" s="36"/>
      <c r="C206" s="36"/>
      <c r="D206" s="2"/>
      <c r="E206" s="42"/>
      <c r="F206" s="31"/>
      <c r="G206" s="31"/>
      <c r="H206" s="31"/>
    </row>
    <row r="207" spans="1:8" ht="19.5">
      <c r="A207" s="34"/>
      <c r="B207" s="36"/>
      <c r="C207" s="36"/>
      <c r="D207" s="2"/>
      <c r="E207" s="42"/>
      <c r="F207" s="31"/>
      <c r="G207" s="31"/>
      <c r="H207" s="31"/>
    </row>
    <row r="208" spans="1:8" ht="19.5">
      <c r="A208" s="34"/>
      <c r="B208" s="36"/>
      <c r="C208" s="36"/>
      <c r="D208" s="2"/>
      <c r="E208" s="42"/>
      <c r="F208" s="31"/>
      <c r="G208" s="31"/>
      <c r="H208" s="31"/>
    </row>
    <row r="209" spans="1:8" ht="19.5">
      <c r="A209" s="34"/>
      <c r="B209" s="36"/>
      <c r="C209" s="36"/>
      <c r="D209" s="2"/>
      <c r="E209" s="42"/>
      <c r="F209" s="31"/>
      <c r="G209" s="31"/>
      <c r="H209" s="31"/>
    </row>
    <row r="210" spans="1:8" ht="19.5">
      <c r="A210" s="34"/>
      <c r="B210" s="36"/>
      <c r="C210" s="36"/>
      <c r="D210" s="2"/>
      <c r="E210" s="42"/>
      <c r="F210" s="31"/>
      <c r="G210" s="31"/>
      <c r="H210" s="31"/>
    </row>
    <row r="211" spans="1:8" ht="19.5">
      <c r="A211" s="34"/>
      <c r="B211" s="36"/>
      <c r="C211" s="36"/>
      <c r="D211" s="2"/>
      <c r="E211" s="42"/>
      <c r="F211" s="31"/>
      <c r="G211" s="31"/>
      <c r="H211" s="31"/>
    </row>
    <row r="212" spans="1:8" ht="19.5">
      <c r="A212" s="34"/>
      <c r="B212" s="36"/>
      <c r="C212" s="36"/>
      <c r="D212" s="2"/>
      <c r="E212" s="42"/>
      <c r="F212" s="31"/>
      <c r="G212" s="31"/>
      <c r="H212" s="31"/>
    </row>
    <row r="213" spans="1:8" ht="19.5">
      <c r="A213" s="34"/>
      <c r="B213" s="36"/>
      <c r="C213" s="36"/>
      <c r="D213" s="2"/>
      <c r="E213" s="42"/>
      <c r="F213" s="31"/>
      <c r="G213" s="31"/>
      <c r="H213" s="31"/>
    </row>
    <row r="214" spans="1:8" ht="19.5">
      <c r="A214" s="34"/>
      <c r="B214" s="36"/>
      <c r="C214" s="36"/>
      <c r="D214" s="2"/>
      <c r="E214" s="42"/>
      <c r="F214" s="31"/>
      <c r="G214" s="31"/>
      <c r="H214" s="31"/>
    </row>
    <row r="215" spans="1:8" ht="19.5">
      <c r="A215" s="34"/>
      <c r="B215" s="36"/>
      <c r="C215" s="36"/>
      <c r="D215" s="2"/>
      <c r="E215" s="42"/>
      <c r="F215" s="31"/>
      <c r="G215" s="31"/>
      <c r="H215" s="31"/>
    </row>
    <row r="216" spans="1:8" ht="19.5">
      <c r="A216" s="34"/>
      <c r="B216" s="36"/>
      <c r="C216" s="36"/>
      <c r="D216" s="2"/>
      <c r="E216" s="42"/>
      <c r="F216" s="31"/>
      <c r="G216" s="31"/>
      <c r="H216" s="31"/>
    </row>
    <row r="217" spans="1:8" ht="19.5">
      <c r="A217" s="34"/>
      <c r="B217" s="36"/>
      <c r="C217" s="36"/>
      <c r="D217" s="2"/>
      <c r="E217" s="42"/>
      <c r="F217" s="31"/>
      <c r="G217" s="31"/>
      <c r="H217" s="31"/>
    </row>
    <row r="218" spans="1:8" ht="19.5">
      <c r="A218" s="34"/>
      <c r="B218" s="36"/>
      <c r="C218" s="36"/>
      <c r="D218" s="2"/>
      <c r="E218" s="42"/>
      <c r="F218" s="31"/>
      <c r="G218" s="31"/>
      <c r="H218" s="31"/>
    </row>
    <row r="219" spans="1:8" ht="19.5">
      <c r="A219" s="34"/>
      <c r="B219" s="36"/>
      <c r="C219" s="36"/>
      <c r="D219" s="2"/>
      <c r="E219" s="42"/>
      <c r="F219" s="31"/>
      <c r="G219" s="31"/>
      <c r="H219" s="31"/>
    </row>
    <row r="220" spans="1:8" ht="19.5">
      <c r="A220" s="34"/>
      <c r="B220" s="36"/>
      <c r="C220" s="36"/>
      <c r="D220" s="2"/>
      <c r="E220" s="42"/>
      <c r="F220" s="31"/>
      <c r="G220" s="31"/>
      <c r="H220" s="31"/>
    </row>
    <row r="221" spans="1:8" ht="19.5">
      <c r="A221" s="34"/>
      <c r="B221" s="36"/>
      <c r="C221" s="36"/>
      <c r="D221" s="2"/>
      <c r="E221" s="42"/>
      <c r="F221" s="31"/>
      <c r="G221" s="31"/>
      <c r="H221" s="31"/>
    </row>
    <row r="222" spans="1:8" ht="19.5">
      <c r="A222" s="34"/>
      <c r="B222" s="36"/>
      <c r="C222" s="36"/>
      <c r="D222" s="2"/>
      <c r="E222" s="42"/>
      <c r="F222" s="31"/>
      <c r="G222" s="31"/>
      <c r="H222" s="31"/>
    </row>
    <row r="223" spans="1:8" ht="19.5">
      <c r="A223" s="34"/>
      <c r="B223" s="36"/>
      <c r="C223" s="36"/>
      <c r="D223" s="2"/>
      <c r="E223" s="42"/>
      <c r="F223" s="31"/>
      <c r="G223" s="31"/>
      <c r="H223" s="31"/>
    </row>
    <row r="224" spans="1:8" ht="19.5">
      <c r="A224" s="34"/>
      <c r="B224" s="36"/>
      <c r="C224" s="36"/>
      <c r="D224" s="2"/>
      <c r="E224" s="42"/>
      <c r="F224" s="31"/>
      <c r="G224" s="31"/>
      <c r="H224" s="31"/>
    </row>
    <row r="225" spans="1:8" ht="19.5">
      <c r="A225" s="34"/>
      <c r="B225" s="36"/>
      <c r="C225" s="36"/>
      <c r="D225" s="2"/>
      <c r="E225" s="42"/>
      <c r="F225" s="31"/>
      <c r="G225" s="31"/>
      <c r="H225" s="31"/>
    </row>
    <row r="226" spans="1:8" ht="19.5">
      <c r="A226" s="34"/>
      <c r="B226" s="36"/>
      <c r="C226" s="36"/>
      <c r="D226" s="2"/>
      <c r="E226" s="42"/>
      <c r="F226" s="31"/>
      <c r="G226" s="31"/>
      <c r="H226" s="31"/>
    </row>
    <row r="227" spans="1:8" ht="19.5">
      <c r="A227" s="34"/>
      <c r="B227" s="36"/>
      <c r="C227" s="36"/>
      <c r="D227" s="2"/>
      <c r="E227" s="42"/>
      <c r="F227" s="31"/>
      <c r="G227" s="31"/>
      <c r="H227" s="31"/>
    </row>
    <row r="228" spans="1:8" ht="19.5">
      <c r="A228" s="34"/>
      <c r="B228" s="36"/>
      <c r="C228" s="36"/>
      <c r="D228" s="2"/>
      <c r="E228" s="42"/>
      <c r="F228" s="31"/>
      <c r="G228" s="31"/>
      <c r="H228" s="31"/>
    </row>
    <row r="229" spans="1:8" ht="19.5">
      <c r="A229" s="34"/>
      <c r="B229" s="36"/>
      <c r="C229" s="36"/>
      <c r="D229" s="2"/>
      <c r="E229" s="42"/>
      <c r="F229" s="31"/>
      <c r="G229" s="31"/>
      <c r="H229" s="31"/>
    </row>
    <row r="230" spans="1:8" ht="19.5">
      <c r="A230" s="34"/>
      <c r="B230" s="36"/>
      <c r="C230" s="36"/>
      <c r="D230" s="2"/>
      <c r="E230" s="42"/>
      <c r="F230" s="31"/>
      <c r="G230" s="31"/>
      <c r="H230" s="31"/>
    </row>
    <row r="231" spans="1:8" ht="19.5">
      <c r="A231" s="34"/>
      <c r="B231" s="36"/>
      <c r="C231" s="36"/>
      <c r="D231" s="2"/>
      <c r="E231" s="42"/>
      <c r="F231" s="31"/>
      <c r="G231" s="31"/>
      <c r="H231" s="31"/>
    </row>
    <row r="232" spans="1:8" ht="19.5">
      <c r="A232" s="34"/>
      <c r="B232" s="36"/>
      <c r="C232" s="36"/>
      <c r="D232" s="2"/>
      <c r="E232" s="42"/>
      <c r="F232" s="31"/>
      <c r="G232" s="31"/>
      <c r="H232" s="31"/>
    </row>
    <row r="233" spans="1:8" ht="19.5">
      <c r="A233" s="34"/>
      <c r="B233" s="36"/>
      <c r="C233" s="36"/>
      <c r="D233" s="2"/>
      <c r="E233" s="42"/>
      <c r="F233" s="31"/>
      <c r="G233" s="31"/>
      <c r="H233" s="31"/>
    </row>
    <row r="234" spans="1:8" ht="19.5">
      <c r="A234" s="34"/>
      <c r="B234" s="36"/>
      <c r="C234" s="36"/>
      <c r="D234" s="2"/>
      <c r="E234" s="42"/>
      <c r="F234" s="31"/>
      <c r="G234" s="31"/>
      <c r="H234" s="31"/>
    </row>
    <row r="235" spans="1:8" ht="19.5">
      <c r="A235" s="34"/>
      <c r="B235" s="36"/>
      <c r="C235" s="36"/>
      <c r="D235" s="2"/>
      <c r="E235" s="42"/>
      <c r="F235" s="31"/>
      <c r="G235" s="31"/>
      <c r="H235" s="31"/>
    </row>
    <row r="236" spans="1:8" ht="19.5">
      <c r="A236" s="34"/>
      <c r="B236" s="36"/>
      <c r="C236" s="36"/>
      <c r="D236" s="2"/>
      <c r="E236" s="42"/>
      <c r="F236" s="31"/>
      <c r="G236" s="31"/>
      <c r="H236" s="31"/>
    </row>
    <row r="237" spans="1:8" ht="19.5">
      <c r="A237" s="34"/>
      <c r="B237" s="36"/>
      <c r="C237" s="36"/>
      <c r="D237" s="2"/>
      <c r="E237" s="42"/>
      <c r="F237" s="31"/>
      <c r="G237" s="31"/>
      <c r="H237" s="31"/>
    </row>
    <row r="238" spans="1:8" ht="19.5">
      <c r="A238" s="34"/>
      <c r="B238" s="36"/>
      <c r="C238" s="36"/>
      <c r="D238" s="2"/>
      <c r="E238" s="42"/>
      <c r="F238" s="31"/>
      <c r="G238" s="31"/>
      <c r="H238" s="31"/>
    </row>
    <row r="239" spans="1:8" ht="19.5">
      <c r="A239" s="34"/>
      <c r="B239" s="36"/>
      <c r="C239" s="36"/>
      <c r="D239" s="2"/>
      <c r="E239" s="42"/>
      <c r="F239" s="31"/>
      <c r="G239" s="31"/>
      <c r="H239" s="31"/>
    </row>
    <row r="240" spans="1:8" ht="19.5">
      <c r="A240" s="34"/>
      <c r="B240" s="36"/>
      <c r="C240" s="36"/>
      <c r="D240" s="2"/>
      <c r="E240" s="42"/>
      <c r="F240" s="31"/>
      <c r="G240" s="31"/>
      <c r="H240" s="31"/>
    </row>
    <row r="241" spans="1:8" ht="19.5">
      <c r="A241" s="34"/>
      <c r="B241" s="36"/>
      <c r="C241" s="36"/>
      <c r="D241" s="2"/>
      <c r="E241" s="42"/>
      <c r="F241" s="31"/>
      <c r="G241" s="31"/>
      <c r="H241" s="31"/>
    </row>
    <row r="242" spans="1:8" ht="19.5">
      <c r="A242" s="34"/>
      <c r="B242" s="36"/>
      <c r="C242" s="36"/>
      <c r="D242" s="2"/>
      <c r="E242" s="42"/>
      <c r="F242" s="31"/>
      <c r="G242" s="31"/>
      <c r="H242" s="31"/>
    </row>
    <row r="243" spans="1:8" ht="19.5">
      <c r="A243" s="34"/>
      <c r="B243" s="36"/>
      <c r="C243" s="36"/>
      <c r="D243" s="2"/>
      <c r="E243" s="42"/>
      <c r="F243" s="31"/>
      <c r="G243" s="31"/>
      <c r="H243" s="31"/>
    </row>
    <row r="244" spans="1:8" ht="19.5">
      <c r="A244" s="34"/>
      <c r="B244" s="36"/>
      <c r="C244" s="36"/>
      <c r="D244" s="2"/>
      <c r="E244" s="42"/>
      <c r="F244" s="31"/>
      <c r="G244" s="31"/>
      <c r="H244" s="31"/>
    </row>
    <row r="245" spans="1:8" ht="19.5">
      <c r="A245" s="34"/>
      <c r="B245" s="36"/>
      <c r="C245" s="36"/>
      <c r="D245" s="2"/>
      <c r="E245" s="42"/>
      <c r="F245" s="31"/>
      <c r="G245" s="31"/>
      <c r="H245" s="31"/>
    </row>
    <row r="246" spans="1:8" ht="19.5">
      <c r="A246" s="34"/>
      <c r="B246" s="36"/>
      <c r="C246" s="36"/>
      <c r="D246" s="2"/>
      <c r="E246" s="42"/>
      <c r="F246" s="31"/>
      <c r="G246" s="31"/>
      <c r="H246" s="31"/>
    </row>
    <row r="247" spans="1:8" ht="19.5">
      <c r="A247" s="34"/>
      <c r="B247" s="36"/>
      <c r="C247" s="36"/>
      <c r="D247" s="2"/>
      <c r="E247" s="42"/>
      <c r="F247" s="31"/>
      <c r="G247" s="31"/>
      <c r="H247" s="31"/>
    </row>
    <row r="248" spans="1:8" ht="19.5">
      <c r="A248" s="34"/>
      <c r="B248" s="36"/>
      <c r="C248" s="36"/>
      <c r="D248" s="2"/>
      <c r="E248" s="42"/>
      <c r="F248" s="31"/>
      <c r="G248" s="31"/>
      <c r="H248" s="31"/>
    </row>
  </sheetData>
  <sheetProtection/>
  <mergeCells count="24">
    <mergeCell ref="I4:I5"/>
    <mergeCell ref="J4:P4"/>
    <mergeCell ref="R4:R5"/>
    <mergeCell ref="S4:S5"/>
    <mergeCell ref="J35:P35"/>
    <mergeCell ref="R35:R36"/>
    <mergeCell ref="A1:U1"/>
    <mergeCell ref="A3:A5"/>
    <mergeCell ref="B3:E4"/>
    <mergeCell ref="F3:S3"/>
    <mergeCell ref="T3:U4"/>
    <mergeCell ref="F4:F5"/>
    <mergeCell ref="G4:G5"/>
    <mergeCell ref="H4:H5"/>
    <mergeCell ref="S35:S36"/>
    <mergeCell ref="A32:U32"/>
    <mergeCell ref="A34:A36"/>
    <mergeCell ref="B34:E35"/>
    <mergeCell ref="F34:S34"/>
    <mergeCell ref="T34:U35"/>
    <mergeCell ref="F35:F36"/>
    <mergeCell ref="G35:G36"/>
    <mergeCell ref="H35:H36"/>
    <mergeCell ref="I35:I36"/>
  </mergeCells>
  <conditionalFormatting sqref="U37 E37 S37 U6:U31 E6:E31 S6:S31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9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23.57421875" style="55" customWidth="1"/>
    <col min="2" max="2" width="5.8515625" style="1" customWidth="1"/>
    <col min="3" max="3" width="4.8515625" style="1" customWidth="1"/>
    <col min="4" max="4" width="7.28125" style="1" customWidth="1"/>
    <col min="5" max="5" width="5.421875" style="38" customWidth="1"/>
    <col min="6" max="8" width="8.57421875" style="19" hidden="1" customWidth="1"/>
    <col min="9" max="9" width="7.7109375" style="15" customWidth="1"/>
    <col min="10" max="15" width="3.7109375" style="2" customWidth="1"/>
    <col min="16" max="16" width="3.57421875" style="2" customWidth="1"/>
    <col min="17" max="17" width="0.2890625" style="15" hidden="1" customWidth="1"/>
    <col min="18" max="18" width="7.7109375" style="3" customWidth="1"/>
    <col min="19" max="19" width="4.57421875" style="38" customWidth="1"/>
    <col min="20" max="20" width="5.140625" style="65" customWidth="1"/>
    <col min="21" max="21" width="5.421875" style="20" customWidth="1"/>
    <col min="22" max="16384" width="9.140625" style="1" customWidth="1"/>
  </cols>
  <sheetData>
    <row r="1" spans="1:21" ht="23.25">
      <c r="A1" s="99" t="s">
        <v>30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ht="15.75" thickBot="1">
      <c r="T2" s="64"/>
    </row>
    <row r="3" spans="1:21" ht="12.75" customHeight="1">
      <c r="A3" s="138" t="s">
        <v>0</v>
      </c>
      <c r="B3" s="141" t="s">
        <v>1</v>
      </c>
      <c r="C3" s="142"/>
      <c r="D3" s="142"/>
      <c r="E3" s="143"/>
      <c r="F3" s="109" t="s">
        <v>16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 t="s">
        <v>9</v>
      </c>
      <c r="U3" s="111"/>
    </row>
    <row r="4" spans="1:21" ht="12.75" customHeight="1">
      <c r="A4" s="139"/>
      <c r="B4" s="144"/>
      <c r="C4" s="145"/>
      <c r="D4" s="145"/>
      <c r="E4" s="146"/>
      <c r="F4" s="114" t="s">
        <v>26</v>
      </c>
      <c r="G4" s="116" t="s">
        <v>27</v>
      </c>
      <c r="H4" s="118" t="s">
        <v>28</v>
      </c>
      <c r="I4" s="120" t="s">
        <v>6</v>
      </c>
      <c r="J4" s="122" t="s">
        <v>8</v>
      </c>
      <c r="K4" s="123"/>
      <c r="L4" s="123"/>
      <c r="M4" s="123"/>
      <c r="N4" s="123"/>
      <c r="O4" s="123"/>
      <c r="P4" s="124"/>
      <c r="Q4" s="21"/>
      <c r="R4" s="125" t="s">
        <v>7</v>
      </c>
      <c r="S4" s="97" t="s">
        <v>29</v>
      </c>
      <c r="T4" s="112"/>
      <c r="U4" s="113"/>
    </row>
    <row r="5" spans="1:21" ht="30.75">
      <c r="A5" s="140"/>
      <c r="B5" s="50" t="s">
        <v>2</v>
      </c>
      <c r="C5" s="51" t="s">
        <v>3</v>
      </c>
      <c r="D5" s="51" t="s">
        <v>4</v>
      </c>
      <c r="E5" s="43" t="s">
        <v>5</v>
      </c>
      <c r="F5" s="115"/>
      <c r="G5" s="117"/>
      <c r="H5" s="119"/>
      <c r="I5" s="121"/>
      <c r="J5" s="7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9" t="s">
        <v>9</v>
      </c>
      <c r="Q5" s="16"/>
      <c r="R5" s="126"/>
      <c r="S5" s="98"/>
      <c r="T5" s="10" t="s">
        <v>17</v>
      </c>
      <c r="U5" s="11" t="s">
        <v>5</v>
      </c>
    </row>
    <row r="6" spans="1:21" ht="21.75" customHeight="1">
      <c r="A6" s="71" t="s">
        <v>19</v>
      </c>
      <c r="B6" s="66">
        <v>77.28</v>
      </c>
      <c r="C6" s="62"/>
      <c r="D6" s="52">
        <f aca="true" t="shared" si="0" ref="D6:D26">SUM(B6:C6)</f>
        <v>77.28</v>
      </c>
      <c r="E6" s="53">
        <f>RANK(D6,D6:D26,1)</f>
        <v>10</v>
      </c>
      <c r="F6" s="12">
        <v>0.006944444444444444</v>
      </c>
      <c r="G6" s="13">
        <v>0.0340625</v>
      </c>
      <c r="H6" s="14">
        <v>0.004664351851851852</v>
      </c>
      <c r="I6" s="23">
        <f aca="true" t="shared" si="1" ref="I6:I23">SUM((G6-F6),-H6)</f>
        <v>0.022453703703703705</v>
      </c>
      <c r="J6" s="28">
        <v>7</v>
      </c>
      <c r="K6" s="29">
        <v>6</v>
      </c>
      <c r="L6" s="29"/>
      <c r="M6" s="29"/>
      <c r="N6" s="29">
        <v>2</v>
      </c>
      <c r="O6" s="29"/>
      <c r="P6" s="24">
        <f aca="true" t="shared" si="2" ref="P6:P23">SUM(J6:O6)</f>
        <v>15</v>
      </c>
      <c r="Q6" s="30">
        <v>0.010416666666666666</v>
      </c>
      <c r="R6" s="26">
        <f aca="true" t="shared" si="3" ref="R6:R23">SUM(I6,Q6)</f>
        <v>0.03287037037037037</v>
      </c>
      <c r="S6" s="39">
        <f>RANK(R6,R6:R26,1)</f>
        <v>13</v>
      </c>
      <c r="T6" s="61">
        <f aca="true" t="shared" si="4" ref="T6:T26">SUM(E6,S6)</f>
        <v>23</v>
      </c>
      <c r="U6" s="60">
        <v>13</v>
      </c>
    </row>
    <row r="7" spans="1:21" ht="21.75" customHeight="1">
      <c r="A7" s="71" t="s">
        <v>20</v>
      </c>
      <c r="B7" s="66">
        <v>90.66</v>
      </c>
      <c r="C7" s="62">
        <v>30</v>
      </c>
      <c r="D7" s="52">
        <f t="shared" si="0"/>
        <v>120.66</v>
      </c>
      <c r="E7" s="53">
        <f>RANK(D7,D6:D26,1)</f>
        <v>17</v>
      </c>
      <c r="F7" s="12">
        <v>0.0104166666666667</v>
      </c>
      <c r="G7" s="13">
        <v>0.0372337962962963</v>
      </c>
      <c r="H7" s="14">
        <v>0.0005208333333333333</v>
      </c>
      <c r="I7" s="23">
        <f t="shared" si="1"/>
        <v>0.026296296296296266</v>
      </c>
      <c r="J7" s="28">
        <v>5</v>
      </c>
      <c r="K7" s="29">
        <v>6</v>
      </c>
      <c r="L7" s="29">
        <v>3</v>
      </c>
      <c r="M7" s="29">
        <v>5</v>
      </c>
      <c r="N7" s="29">
        <v>1</v>
      </c>
      <c r="O7" s="29"/>
      <c r="P7" s="24">
        <f t="shared" si="2"/>
        <v>20</v>
      </c>
      <c r="Q7" s="25">
        <v>0.013888888888888888</v>
      </c>
      <c r="R7" s="26">
        <f t="shared" si="3"/>
        <v>0.04018518518518516</v>
      </c>
      <c r="S7" s="39">
        <f>RANK(R7,R6:R26,1)</f>
        <v>17</v>
      </c>
      <c r="T7" s="61">
        <f t="shared" si="4"/>
        <v>34</v>
      </c>
      <c r="U7" s="60">
        <v>17</v>
      </c>
    </row>
    <row r="8" spans="1:21" ht="21.75" customHeight="1">
      <c r="A8" s="71" t="s">
        <v>34</v>
      </c>
      <c r="B8" s="66">
        <v>151</v>
      </c>
      <c r="C8" s="62"/>
      <c r="D8" s="52">
        <f t="shared" si="0"/>
        <v>151</v>
      </c>
      <c r="E8" s="53">
        <f>RANK(D8,D6:D26,1)</f>
        <v>19</v>
      </c>
      <c r="F8" s="12">
        <v>0.0381944444444444</v>
      </c>
      <c r="G8" s="13">
        <v>0.0625</v>
      </c>
      <c r="H8" s="14">
        <v>0</v>
      </c>
      <c r="I8" s="23">
        <f t="shared" si="1"/>
        <v>0.0243055555555556</v>
      </c>
      <c r="J8" s="28">
        <v>13</v>
      </c>
      <c r="K8" s="29">
        <v>13</v>
      </c>
      <c r="L8" s="29">
        <v>9</v>
      </c>
      <c r="M8" s="29">
        <v>5</v>
      </c>
      <c r="N8" s="29">
        <v>2</v>
      </c>
      <c r="O8" s="29"/>
      <c r="P8" s="24">
        <f t="shared" si="2"/>
        <v>42</v>
      </c>
      <c r="Q8" s="25">
        <v>0.029166666666666664</v>
      </c>
      <c r="R8" s="26">
        <f t="shared" si="3"/>
        <v>0.05347222222222227</v>
      </c>
      <c r="S8" s="39">
        <f>RANK(R8,R6:R26,1)</f>
        <v>21</v>
      </c>
      <c r="T8" s="61">
        <f t="shared" si="4"/>
        <v>40</v>
      </c>
      <c r="U8" s="60">
        <f>RANK(T8,T6:T26,1)</f>
        <v>20</v>
      </c>
    </row>
    <row r="9" spans="1:21" s="2" customFormat="1" ht="21.75" customHeight="1">
      <c r="A9" s="72" t="s">
        <v>35</v>
      </c>
      <c r="B9" s="66">
        <v>55.24</v>
      </c>
      <c r="C9" s="62"/>
      <c r="D9" s="52">
        <f t="shared" si="0"/>
        <v>55.24</v>
      </c>
      <c r="E9" s="54">
        <f>RANK(D9,D6:D26,1)</f>
        <v>1</v>
      </c>
      <c r="F9" s="12">
        <v>0.0416666666666666</v>
      </c>
      <c r="G9" s="13">
        <v>0.06402777777777778</v>
      </c>
      <c r="H9" s="14">
        <v>0.005590277777777778</v>
      </c>
      <c r="I9" s="23">
        <f t="shared" si="1"/>
        <v>0.0167708333333334</v>
      </c>
      <c r="J9" s="28">
        <v>7</v>
      </c>
      <c r="K9" s="29"/>
      <c r="L9" s="29"/>
      <c r="M9" s="29"/>
      <c r="N9" s="29"/>
      <c r="O9" s="29"/>
      <c r="P9" s="24">
        <f t="shared" si="2"/>
        <v>7</v>
      </c>
      <c r="Q9" s="30">
        <v>0.004861111111111111</v>
      </c>
      <c r="R9" s="26">
        <f t="shared" si="3"/>
        <v>0.021631944444444513</v>
      </c>
      <c r="S9" s="40">
        <f>RANK(R9,R6:R26,1)</f>
        <v>5</v>
      </c>
      <c r="T9" s="61">
        <f t="shared" si="4"/>
        <v>6</v>
      </c>
      <c r="U9" s="63">
        <v>3</v>
      </c>
    </row>
    <row r="10" spans="1:21" ht="21.75" customHeight="1">
      <c r="A10" s="71" t="s">
        <v>37</v>
      </c>
      <c r="B10" s="66">
        <v>69.32</v>
      </c>
      <c r="C10" s="62">
        <v>10</v>
      </c>
      <c r="D10" s="52">
        <f t="shared" si="0"/>
        <v>79.32</v>
      </c>
      <c r="E10" s="53">
        <f>RANK(D10,D6:D26,1)</f>
        <v>13</v>
      </c>
      <c r="F10" s="12">
        <v>0.0486111111111111</v>
      </c>
      <c r="G10" s="13">
        <v>0.06775462962962964</v>
      </c>
      <c r="H10" s="14">
        <v>0.0009837962962962964</v>
      </c>
      <c r="I10" s="23">
        <f t="shared" si="1"/>
        <v>0.018159722222222244</v>
      </c>
      <c r="J10" s="28">
        <v>9</v>
      </c>
      <c r="K10" s="29">
        <v>1</v>
      </c>
      <c r="L10" s="29">
        <v>3</v>
      </c>
      <c r="M10" s="29"/>
      <c r="N10" s="29">
        <v>3</v>
      </c>
      <c r="O10" s="29"/>
      <c r="P10" s="24">
        <f t="shared" si="2"/>
        <v>16</v>
      </c>
      <c r="Q10" s="30">
        <v>0.011111111111111112</v>
      </c>
      <c r="R10" s="26">
        <f t="shared" si="3"/>
        <v>0.029270833333333357</v>
      </c>
      <c r="S10" s="39">
        <f>RANK(R10,R6:R26,1)</f>
        <v>10</v>
      </c>
      <c r="T10" s="61">
        <f t="shared" si="4"/>
        <v>23</v>
      </c>
      <c r="U10" s="60">
        <v>12</v>
      </c>
    </row>
    <row r="11" spans="1:21" ht="21.75" customHeight="1">
      <c r="A11" s="71" t="s">
        <v>33</v>
      </c>
      <c r="B11" s="66">
        <v>62.62</v>
      </c>
      <c r="C11" s="62"/>
      <c r="D11" s="52">
        <f t="shared" si="0"/>
        <v>62.62</v>
      </c>
      <c r="E11" s="53">
        <f>RANK(D11,D6:D26,1)</f>
        <v>4</v>
      </c>
      <c r="F11" s="12">
        <v>0.0520833333333333</v>
      </c>
      <c r="G11" s="13">
        <v>0.0700925925925926</v>
      </c>
      <c r="H11" s="14">
        <v>0.00042824074074074075</v>
      </c>
      <c r="I11" s="23">
        <f t="shared" si="1"/>
        <v>0.017581018518518555</v>
      </c>
      <c r="J11" s="28">
        <v>7</v>
      </c>
      <c r="K11" s="29">
        <v>5</v>
      </c>
      <c r="L11" s="29"/>
      <c r="M11" s="29"/>
      <c r="N11" s="29"/>
      <c r="O11" s="29"/>
      <c r="P11" s="24">
        <f t="shared" si="2"/>
        <v>12</v>
      </c>
      <c r="Q11" s="25">
        <v>0.008333333333333333</v>
      </c>
      <c r="R11" s="26">
        <f t="shared" si="3"/>
        <v>0.02591435185185189</v>
      </c>
      <c r="S11" s="39">
        <f>RANK(R11,R6:R26,1)</f>
        <v>7</v>
      </c>
      <c r="T11" s="61">
        <f t="shared" si="4"/>
        <v>11</v>
      </c>
      <c r="U11" s="60">
        <f>RANK(T11,T6:T26,1)</f>
        <v>4</v>
      </c>
    </row>
    <row r="12" spans="1:21" ht="21.75" customHeight="1">
      <c r="A12" s="71" t="s">
        <v>38</v>
      </c>
      <c r="B12" s="66">
        <v>74.46</v>
      </c>
      <c r="C12" s="62"/>
      <c r="D12" s="52">
        <f t="shared" si="0"/>
        <v>74.46</v>
      </c>
      <c r="E12" s="53">
        <f>RANK(D12,D6:D26,1)</f>
        <v>9</v>
      </c>
      <c r="F12" s="12">
        <v>0.0590277777777778</v>
      </c>
      <c r="G12" s="13">
        <v>0.08362268518518519</v>
      </c>
      <c r="H12" s="14">
        <v>0.004942129629629629</v>
      </c>
      <c r="I12" s="23">
        <f t="shared" si="1"/>
        <v>0.019652777777777762</v>
      </c>
      <c r="J12" s="28">
        <v>9</v>
      </c>
      <c r="K12" s="29">
        <v>1</v>
      </c>
      <c r="L12" s="29"/>
      <c r="M12" s="29">
        <v>5</v>
      </c>
      <c r="N12" s="29"/>
      <c r="O12" s="29">
        <v>3</v>
      </c>
      <c r="P12" s="24">
        <f t="shared" si="2"/>
        <v>18</v>
      </c>
      <c r="Q12" s="25">
        <v>0.0125</v>
      </c>
      <c r="R12" s="26">
        <f t="shared" si="3"/>
        <v>0.032152777777777766</v>
      </c>
      <c r="S12" s="39">
        <f>RANK(R12,R6:R26,1)</f>
        <v>12</v>
      </c>
      <c r="T12" s="61">
        <f t="shared" si="4"/>
        <v>21</v>
      </c>
      <c r="U12" s="60">
        <f>RANK(T12,T6:T26,1)</f>
        <v>10</v>
      </c>
    </row>
    <row r="13" spans="1:21" ht="21.75" customHeight="1">
      <c r="A13" s="71" t="s">
        <v>39</v>
      </c>
      <c r="B13" s="66">
        <v>59.54</v>
      </c>
      <c r="C13" s="62"/>
      <c r="D13" s="52">
        <f t="shared" si="0"/>
        <v>59.54</v>
      </c>
      <c r="E13" s="53">
        <f>RANK(D13,D6:D26,1)</f>
        <v>3</v>
      </c>
      <c r="F13" s="12">
        <v>0.0694444444444444</v>
      </c>
      <c r="G13" s="13">
        <v>0.09395833333333332</v>
      </c>
      <c r="H13" s="14">
        <v>0.009166666666666667</v>
      </c>
      <c r="I13" s="23">
        <f t="shared" si="1"/>
        <v>0.015347222222222252</v>
      </c>
      <c r="J13" s="28">
        <v>7</v>
      </c>
      <c r="K13" s="29"/>
      <c r="L13" s="29"/>
      <c r="M13" s="29"/>
      <c r="N13" s="29"/>
      <c r="O13" s="29"/>
      <c r="P13" s="24">
        <f t="shared" si="2"/>
        <v>7</v>
      </c>
      <c r="Q13" s="30">
        <v>0.004861111111111111</v>
      </c>
      <c r="R13" s="26">
        <f t="shared" si="3"/>
        <v>0.020208333333333363</v>
      </c>
      <c r="S13" s="39">
        <f>RANK(R13,R6:R26,1)</f>
        <v>3</v>
      </c>
      <c r="T13" s="61">
        <f t="shared" si="4"/>
        <v>6</v>
      </c>
      <c r="U13" s="60">
        <f>RANK(T13,T6:T26,1)</f>
        <v>2</v>
      </c>
    </row>
    <row r="14" spans="1:21" ht="21.75" customHeight="1">
      <c r="A14" s="71" t="s">
        <v>22</v>
      </c>
      <c r="B14" s="66">
        <v>74.77</v>
      </c>
      <c r="C14" s="62">
        <v>30</v>
      </c>
      <c r="D14" s="52">
        <f t="shared" si="0"/>
        <v>104.77</v>
      </c>
      <c r="E14" s="53">
        <f>RANK(D14,D6:D26,1)</f>
        <v>15</v>
      </c>
      <c r="F14" s="12">
        <v>0.0833333333333333</v>
      </c>
      <c r="G14" s="13">
        <v>0.10484953703703703</v>
      </c>
      <c r="H14" s="14">
        <v>0.0003935185185185185</v>
      </c>
      <c r="I14" s="23">
        <f t="shared" si="1"/>
        <v>0.021122685185185213</v>
      </c>
      <c r="J14" s="6">
        <v>7</v>
      </c>
      <c r="K14" s="5">
        <v>6</v>
      </c>
      <c r="L14" s="5">
        <v>6</v>
      </c>
      <c r="M14" s="5"/>
      <c r="N14" s="5"/>
      <c r="O14" s="5"/>
      <c r="P14" s="24">
        <f t="shared" si="2"/>
        <v>19</v>
      </c>
      <c r="Q14" s="30">
        <v>0.013194444444444444</v>
      </c>
      <c r="R14" s="26">
        <f t="shared" si="3"/>
        <v>0.034317129629629656</v>
      </c>
      <c r="S14" s="39">
        <f>RANK(R14,R6:R26,1)</f>
        <v>14</v>
      </c>
      <c r="T14" s="61">
        <f t="shared" si="4"/>
        <v>29</v>
      </c>
      <c r="U14" s="60">
        <f>RANK(T14,T6:T26,1)</f>
        <v>15</v>
      </c>
    </row>
    <row r="15" spans="1:21" ht="21.75" customHeight="1">
      <c r="A15" s="71" t="s">
        <v>43</v>
      </c>
      <c r="B15" s="66" t="s">
        <v>71</v>
      </c>
      <c r="C15" s="62"/>
      <c r="D15" s="52" t="s">
        <v>71</v>
      </c>
      <c r="E15" s="53">
        <v>21</v>
      </c>
      <c r="F15" s="12">
        <v>0.09722222222222222</v>
      </c>
      <c r="G15" s="13">
        <v>0.12064814814814816</v>
      </c>
      <c r="H15" s="14">
        <v>0</v>
      </c>
      <c r="I15" s="23">
        <f t="shared" si="1"/>
        <v>0.023425925925925933</v>
      </c>
      <c r="J15" s="28">
        <v>11</v>
      </c>
      <c r="K15" s="29">
        <v>10</v>
      </c>
      <c r="L15" s="29">
        <v>9</v>
      </c>
      <c r="M15" s="29">
        <v>13</v>
      </c>
      <c r="N15" s="29"/>
      <c r="O15" s="29"/>
      <c r="P15" s="24">
        <f t="shared" si="2"/>
        <v>43</v>
      </c>
      <c r="Q15" s="25">
        <v>0.029861111111111113</v>
      </c>
      <c r="R15" s="26">
        <f t="shared" si="3"/>
        <v>0.05328703703703705</v>
      </c>
      <c r="S15" s="39">
        <f>RANK(R15,R6:R26,1)</f>
        <v>20</v>
      </c>
      <c r="T15" s="61">
        <f t="shared" si="4"/>
        <v>41</v>
      </c>
      <c r="U15" s="60">
        <f>RANK(T15,T6:T26,1)</f>
        <v>21</v>
      </c>
    </row>
    <row r="16" spans="1:21" ht="21.75" customHeight="1">
      <c r="A16" s="71" t="s">
        <v>41</v>
      </c>
      <c r="B16" s="66">
        <v>64.13</v>
      </c>
      <c r="C16" s="62"/>
      <c r="D16" s="52">
        <f t="shared" si="0"/>
        <v>64.13</v>
      </c>
      <c r="E16" s="53">
        <f>RANK(D16,D6:D26,1)</f>
        <v>5</v>
      </c>
      <c r="F16" s="12">
        <v>0.09375</v>
      </c>
      <c r="G16" s="13">
        <v>0.11491898148148148</v>
      </c>
      <c r="H16" s="14">
        <v>0.005324074074074075</v>
      </c>
      <c r="I16" s="23">
        <f t="shared" si="1"/>
        <v>0.015844907407407408</v>
      </c>
      <c r="J16" s="6">
        <v>10</v>
      </c>
      <c r="K16" s="5">
        <v>5</v>
      </c>
      <c r="L16" s="5"/>
      <c r="M16" s="5"/>
      <c r="N16" s="5"/>
      <c r="O16" s="5"/>
      <c r="P16" s="24">
        <f t="shared" si="2"/>
        <v>15</v>
      </c>
      <c r="Q16" s="30">
        <v>0.010416666666666666</v>
      </c>
      <c r="R16" s="26">
        <f t="shared" si="3"/>
        <v>0.026261574074074076</v>
      </c>
      <c r="S16" s="39">
        <f>RANK(R16,R6:R26,1)</f>
        <v>8</v>
      </c>
      <c r="T16" s="61">
        <f t="shared" si="4"/>
        <v>13</v>
      </c>
      <c r="U16" s="60">
        <v>7</v>
      </c>
    </row>
    <row r="17" spans="1:21" ht="21.75" customHeight="1">
      <c r="A17" s="71" t="s">
        <v>44</v>
      </c>
      <c r="B17" s="66">
        <v>58.03</v>
      </c>
      <c r="C17" s="62"/>
      <c r="D17" s="52">
        <f t="shared" si="0"/>
        <v>58.03</v>
      </c>
      <c r="E17" s="53">
        <f>RANK(D17,D6:D26,1)</f>
        <v>2</v>
      </c>
      <c r="F17" s="12">
        <v>0.111111111111111</v>
      </c>
      <c r="G17" s="13">
        <v>0.1336226851851852</v>
      </c>
      <c r="H17" s="14">
        <v>0.008761574074074074</v>
      </c>
      <c r="I17" s="23">
        <f t="shared" si="1"/>
        <v>0.013750000000000123</v>
      </c>
      <c r="J17" s="28">
        <v>3</v>
      </c>
      <c r="K17" s="29"/>
      <c r="L17" s="29"/>
      <c r="M17" s="29"/>
      <c r="N17" s="29"/>
      <c r="O17" s="29"/>
      <c r="P17" s="24">
        <f t="shared" si="2"/>
        <v>3</v>
      </c>
      <c r="Q17" s="30">
        <v>0.0020833333333333333</v>
      </c>
      <c r="R17" s="26">
        <f t="shared" si="3"/>
        <v>0.015833333333333456</v>
      </c>
      <c r="S17" s="39">
        <f>RANK(R17,R6:R26,1)</f>
        <v>1</v>
      </c>
      <c r="T17" s="61">
        <f t="shared" si="4"/>
        <v>3</v>
      </c>
      <c r="U17" s="60">
        <f>RANK(T17,T6:T26,1)</f>
        <v>1</v>
      </c>
    </row>
    <row r="18" spans="1:21" ht="21.75" customHeight="1">
      <c r="A18" s="71" t="s">
        <v>46</v>
      </c>
      <c r="B18" s="66" t="s">
        <v>71</v>
      </c>
      <c r="C18" s="62"/>
      <c r="D18" s="52" t="s">
        <v>71</v>
      </c>
      <c r="E18" s="53">
        <v>21</v>
      </c>
      <c r="F18" s="12">
        <v>0.114583333333333</v>
      </c>
      <c r="G18" s="13">
        <v>0.14136574074074074</v>
      </c>
      <c r="H18" s="14">
        <v>0.002025462962962963</v>
      </c>
      <c r="I18" s="23">
        <f t="shared" si="1"/>
        <v>0.02475694444444478</v>
      </c>
      <c r="J18" s="28">
        <v>13</v>
      </c>
      <c r="K18" s="29">
        <v>5</v>
      </c>
      <c r="L18" s="29">
        <v>12</v>
      </c>
      <c r="M18" s="29">
        <v>5</v>
      </c>
      <c r="N18" s="29"/>
      <c r="O18" s="29"/>
      <c r="P18" s="24">
        <f t="shared" si="2"/>
        <v>35</v>
      </c>
      <c r="Q18" s="25">
        <v>0.024305555555555556</v>
      </c>
      <c r="R18" s="26">
        <f t="shared" si="3"/>
        <v>0.049062500000000335</v>
      </c>
      <c r="S18" s="39">
        <f>RANK(R18,R6:R26,1)</f>
        <v>18</v>
      </c>
      <c r="T18" s="61">
        <f t="shared" si="4"/>
        <v>39</v>
      </c>
      <c r="U18" s="60">
        <f>RANK(T18,T6:T26,1)</f>
        <v>19</v>
      </c>
    </row>
    <row r="19" spans="1:21" ht="21.75" customHeight="1">
      <c r="A19" s="71" t="s">
        <v>42</v>
      </c>
      <c r="B19" s="66">
        <v>71.95</v>
      </c>
      <c r="C19" s="62"/>
      <c r="D19" s="52">
        <f t="shared" si="0"/>
        <v>71.95</v>
      </c>
      <c r="E19" s="53">
        <f>RANK(D19,D6:D26,1)</f>
        <v>8</v>
      </c>
      <c r="F19" s="12">
        <v>0.121527777777778</v>
      </c>
      <c r="G19" s="13">
        <v>0.1504513888888889</v>
      </c>
      <c r="H19" s="14">
        <v>0.013657407407407408</v>
      </c>
      <c r="I19" s="23">
        <f t="shared" si="1"/>
        <v>0.015266203703703492</v>
      </c>
      <c r="J19" s="28">
        <v>9</v>
      </c>
      <c r="K19" s="29"/>
      <c r="L19" s="29"/>
      <c r="M19" s="29"/>
      <c r="N19" s="29"/>
      <c r="O19" s="29"/>
      <c r="P19" s="24">
        <f t="shared" si="2"/>
        <v>9</v>
      </c>
      <c r="Q19" s="25">
        <v>0.00625</v>
      </c>
      <c r="R19" s="26">
        <f t="shared" si="3"/>
        <v>0.021516203703703492</v>
      </c>
      <c r="S19" s="39">
        <f>RANK(R19,R6:R26,1)</f>
        <v>4</v>
      </c>
      <c r="T19" s="61">
        <f t="shared" si="4"/>
        <v>12</v>
      </c>
      <c r="U19" s="60">
        <f>RANK(T19,T6:T26,1)</f>
        <v>5</v>
      </c>
    </row>
    <row r="20" spans="1:21" ht="21.75" customHeight="1">
      <c r="A20" s="71" t="s">
        <v>23</v>
      </c>
      <c r="B20" s="66">
        <v>97.16</v>
      </c>
      <c r="C20" s="62">
        <v>10</v>
      </c>
      <c r="D20" s="52">
        <f t="shared" si="0"/>
        <v>107.16</v>
      </c>
      <c r="E20" s="53">
        <f>RANK(D20,D6:D26,1)</f>
        <v>16</v>
      </c>
      <c r="F20" s="12">
        <v>0.138888888888889</v>
      </c>
      <c r="G20" s="13">
        <v>0.16953703703703704</v>
      </c>
      <c r="H20" s="14">
        <v>0</v>
      </c>
      <c r="I20" s="23">
        <f t="shared" si="1"/>
        <v>0.030648148148148036</v>
      </c>
      <c r="J20" s="28">
        <v>9</v>
      </c>
      <c r="K20" s="29">
        <v>7</v>
      </c>
      <c r="L20" s="29">
        <v>6</v>
      </c>
      <c r="M20" s="29">
        <v>8</v>
      </c>
      <c r="N20" s="29"/>
      <c r="O20" s="29"/>
      <c r="P20" s="24">
        <f t="shared" si="2"/>
        <v>30</v>
      </c>
      <c r="Q20" s="30">
        <v>0.020833333333333332</v>
      </c>
      <c r="R20" s="26">
        <f t="shared" si="3"/>
        <v>0.051481481481481364</v>
      </c>
      <c r="S20" s="39">
        <f>RANK(R20,R6:R26,1)</f>
        <v>19</v>
      </c>
      <c r="T20" s="61">
        <f t="shared" si="4"/>
        <v>35</v>
      </c>
      <c r="U20" s="60">
        <f>RANK(T20,T6:T26,1)</f>
        <v>18</v>
      </c>
    </row>
    <row r="21" spans="1:21" ht="21.75" customHeight="1">
      <c r="A21" s="71" t="s">
        <v>24</v>
      </c>
      <c r="B21" s="66">
        <v>70.86</v>
      </c>
      <c r="C21" s="62"/>
      <c r="D21" s="52">
        <f t="shared" si="0"/>
        <v>70.86</v>
      </c>
      <c r="E21" s="53">
        <f>RANK(D21,D6:D26,1)</f>
        <v>7</v>
      </c>
      <c r="F21" s="12">
        <v>0.145833333333333</v>
      </c>
      <c r="G21" s="13">
        <v>0.17276620370370369</v>
      </c>
      <c r="H21" s="14">
        <v>0.007766203703703703</v>
      </c>
      <c r="I21" s="23">
        <f t="shared" si="1"/>
        <v>0.019166666666666974</v>
      </c>
      <c r="J21" s="28">
        <v>5</v>
      </c>
      <c r="K21" s="29"/>
      <c r="L21" s="29"/>
      <c r="M21" s="29"/>
      <c r="N21" s="29"/>
      <c r="O21" s="29"/>
      <c r="P21" s="24">
        <f t="shared" si="2"/>
        <v>5</v>
      </c>
      <c r="Q21" s="30">
        <v>0.003472222222222222</v>
      </c>
      <c r="R21" s="26">
        <f t="shared" si="3"/>
        <v>0.022638888888889194</v>
      </c>
      <c r="S21" s="39">
        <f>RANK(R21,R6:R26,1)</f>
        <v>6</v>
      </c>
      <c r="T21" s="61">
        <f t="shared" si="4"/>
        <v>13</v>
      </c>
      <c r="U21" s="60">
        <f>RANK(T21,T6:T26,1)</f>
        <v>6</v>
      </c>
    </row>
    <row r="22" spans="1:21" ht="21.75" customHeight="1">
      <c r="A22" s="71" t="s">
        <v>25</v>
      </c>
      <c r="B22" s="66">
        <v>86.44</v>
      </c>
      <c r="C22" s="62">
        <v>40</v>
      </c>
      <c r="D22" s="52">
        <f t="shared" si="0"/>
        <v>126.44</v>
      </c>
      <c r="E22" s="53">
        <f>RANK(D22,D6:D26,1)</f>
        <v>18</v>
      </c>
      <c r="F22" s="12">
        <v>0.163194444444444</v>
      </c>
      <c r="G22" s="13">
        <v>0.19546296296296295</v>
      </c>
      <c r="H22" s="14">
        <v>0.010972222222222223</v>
      </c>
      <c r="I22" s="23">
        <f t="shared" si="1"/>
        <v>0.021296296296296723</v>
      </c>
      <c r="J22" s="28">
        <v>13</v>
      </c>
      <c r="K22" s="29">
        <v>5</v>
      </c>
      <c r="L22" s="29"/>
      <c r="M22" s="29">
        <v>5</v>
      </c>
      <c r="N22" s="29"/>
      <c r="O22" s="29"/>
      <c r="P22" s="24">
        <f t="shared" si="2"/>
        <v>23</v>
      </c>
      <c r="Q22" s="25">
        <v>0.015972222222222224</v>
      </c>
      <c r="R22" s="26">
        <f t="shared" si="3"/>
        <v>0.03726851851851895</v>
      </c>
      <c r="S22" s="39">
        <f>RANK(R22,R6:R26,1)</f>
        <v>16</v>
      </c>
      <c r="T22" s="61">
        <f t="shared" si="4"/>
        <v>34</v>
      </c>
      <c r="U22" s="60">
        <f>RANK(T22,T6:T26,1)</f>
        <v>16</v>
      </c>
    </row>
    <row r="23" spans="1:21" ht="21.75" customHeight="1">
      <c r="A23" s="71" t="s">
        <v>49</v>
      </c>
      <c r="B23" s="66">
        <v>74.89</v>
      </c>
      <c r="C23" s="62">
        <v>20</v>
      </c>
      <c r="D23" s="52">
        <f t="shared" si="0"/>
        <v>94.89</v>
      </c>
      <c r="E23" s="53">
        <f>RANK(D23,D6:D26,1)</f>
        <v>14</v>
      </c>
      <c r="F23" s="12">
        <v>0.1875</v>
      </c>
      <c r="G23" s="13">
        <v>0.21168981481481483</v>
      </c>
      <c r="H23" s="14">
        <v>0.007233796296296296</v>
      </c>
      <c r="I23" s="23">
        <f t="shared" si="1"/>
        <v>0.016956018518518533</v>
      </c>
      <c r="J23" s="28">
        <v>12</v>
      </c>
      <c r="K23" s="29">
        <v>5</v>
      </c>
      <c r="L23" s="29"/>
      <c r="M23" s="29"/>
      <c r="N23" s="29"/>
      <c r="O23" s="29"/>
      <c r="P23" s="24">
        <f t="shared" si="2"/>
        <v>17</v>
      </c>
      <c r="Q23" s="30">
        <v>0.011805555555555555</v>
      </c>
      <c r="R23" s="26">
        <f t="shared" si="3"/>
        <v>0.02876157407407409</v>
      </c>
      <c r="S23" s="39">
        <f>RANK(R23,R6:R26,1)</f>
        <v>9</v>
      </c>
      <c r="T23" s="61">
        <f t="shared" si="4"/>
        <v>23</v>
      </c>
      <c r="U23" s="60">
        <f>RANK(T23,T6:T26,1)</f>
        <v>11</v>
      </c>
    </row>
    <row r="24" spans="1:21" ht="21.75" customHeight="1">
      <c r="A24" s="71" t="s">
        <v>51</v>
      </c>
      <c r="B24" s="66">
        <v>68.57</v>
      </c>
      <c r="C24" s="62">
        <v>10</v>
      </c>
      <c r="D24" s="52">
        <f t="shared" si="0"/>
        <v>78.57</v>
      </c>
      <c r="E24" s="53">
        <f>RANK(D24,D6:D26,1)</f>
        <v>12</v>
      </c>
      <c r="F24" s="12">
        <v>0.1909722222222222</v>
      </c>
      <c r="G24" s="13">
        <v>0.2127662037037037</v>
      </c>
      <c r="H24" s="14">
        <v>0.008125</v>
      </c>
      <c r="I24" s="23">
        <f>SUM((G24-F24),-H24)</f>
        <v>0.013668981481481483</v>
      </c>
      <c r="J24" s="28">
        <v>9</v>
      </c>
      <c r="K24" s="29"/>
      <c r="L24" s="29"/>
      <c r="M24" s="29"/>
      <c r="N24" s="29"/>
      <c r="O24" s="29"/>
      <c r="P24" s="24">
        <f>SUM(J24:O24)</f>
        <v>9</v>
      </c>
      <c r="Q24" s="25">
        <v>0.00625</v>
      </c>
      <c r="R24" s="26">
        <f>SUM(I24,Q24)</f>
        <v>0.019918981481481482</v>
      </c>
      <c r="S24" s="39">
        <f>RANK(R24,R6:R26,1)</f>
        <v>2</v>
      </c>
      <c r="T24" s="61">
        <f t="shared" si="4"/>
        <v>14</v>
      </c>
      <c r="U24" s="60">
        <f>RANK(T24,T6:T26,1)</f>
        <v>8</v>
      </c>
    </row>
    <row r="25" spans="1:21" ht="21.75" customHeight="1">
      <c r="A25" s="71" t="s">
        <v>50</v>
      </c>
      <c r="B25" s="66">
        <v>66.76</v>
      </c>
      <c r="C25" s="62"/>
      <c r="D25" s="52">
        <f t="shared" si="0"/>
        <v>66.76</v>
      </c>
      <c r="E25" s="53">
        <f>RANK(D25,D6:D26,1)</f>
        <v>6</v>
      </c>
      <c r="F25" s="12">
        <v>0.197916666666666</v>
      </c>
      <c r="G25" s="13">
        <v>0.22267361111111109</v>
      </c>
      <c r="H25" s="14">
        <v>0.005694444444444444</v>
      </c>
      <c r="I25" s="23">
        <f>SUM((G25-F25),-H25)</f>
        <v>0.019062500000000652</v>
      </c>
      <c r="J25" s="28">
        <v>6</v>
      </c>
      <c r="K25" s="29">
        <v>5</v>
      </c>
      <c r="L25" s="29">
        <v>6</v>
      </c>
      <c r="M25" s="29"/>
      <c r="N25" s="29"/>
      <c r="O25" s="29"/>
      <c r="P25" s="24">
        <f>SUM(J25:O25)</f>
        <v>17</v>
      </c>
      <c r="Q25" s="25">
        <v>0.011805555555555555</v>
      </c>
      <c r="R25" s="26">
        <f>SUM(I25,Q25)</f>
        <v>0.030868055555556207</v>
      </c>
      <c r="S25" s="39">
        <f>RANK(R25,R6:R26,1)</f>
        <v>11</v>
      </c>
      <c r="T25" s="61">
        <f t="shared" si="4"/>
        <v>17</v>
      </c>
      <c r="U25" s="60">
        <f>RANK(T25,T6:T26,1)</f>
        <v>9</v>
      </c>
    </row>
    <row r="26" spans="1:21" ht="21.75" customHeight="1" thickBot="1">
      <c r="A26" s="73" t="s">
        <v>48</v>
      </c>
      <c r="B26" s="67">
        <v>78.51</v>
      </c>
      <c r="C26" s="68"/>
      <c r="D26" s="69">
        <f t="shared" si="0"/>
        <v>78.51</v>
      </c>
      <c r="E26" s="70">
        <f>RANK(D26,D6:D26,1)</f>
        <v>11</v>
      </c>
      <c r="F26" s="74">
        <v>0.204861111111111</v>
      </c>
      <c r="G26" s="75">
        <v>0.23</v>
      </c>
      <c r="H26" s="76">
        <v>0</v>
      </c>
      <c r="I26" s="77">
        <f>SUM((G26-F26),-H26)</f>
        <v>0.025138888888889016</v>
      </c>
      <c r="J26" s="78">
        <v>10</v>
      </c>
      <c r="K26" s="79"/>
      <c r="L26" s="79">
        <v>6</v>
      </c>
      <c r="M26" s="79"/>
      <c r="N26" s="79"/>
      <c r="O26" s="79"/>
      <c r="P26" s="80">
        <f>SUM(J26:O26)</f>
        <v>16</v>
      </c>
      <c r="Q26" s="81">
        <v>0.011111111111111112</v>
      </c>
      <c r="R26" s="82">
        <f>SUM(I26,Q26)</f>
        <v>0.03625000000000013</v>
      </c>
      <c r="S26" s="41">
        <f>RANK(R26,R6:R26,1)</f>
        <v>15</v>
      </c>
      <c r="T26" s="83">
        <f t="shared" si="4"/>
        <v>26</v>
      </c>
      <c r="U26" s="84">
        <f>RANK(T26,T6:T26,1)</f>
        <v>14</v>
      </c>
    </row>
    <row r="27" spans="1:8" ht="15">
      <c r="A27" s="56"/>
      <c r="B27" s="2"/>
      <c r="C27" s="2"/>
      <c r="D27" s="2"/>
      <c r="E27" s="42"/>
      <c r="F27" s="31"/>
      <c r="G27" s="31"/>
      <c r="H27" s="31"/>
    </row>
    <row r="28" spans="1:8" ht="15">
      <c r="A28" s="56"/>
      <c r="B28" s="2"/>
      <c r="C28" s="2"/>
      <c r="D28" s="2"/>
      <c r="E28" s="42"/>
      <c r="F28" s="31"/>
      <c r="G28" s="31"/>
      <c r="H28" s="31"/>
    </row>
    <row r="29" spans="1:8" ht="15">
      <c r="A29" s="56"/>
      <c r="B29" s="2"/>
      <c r="C29" s="2"/>
      <c r="D29" s="2"/>
      <c r="E29" s="42"/>
      <c r="F29" s="31"/>
      <c r="G29" s="31"/>
      <c r="H29" s="31"/>
    </row>
    <row r="30" spans="1:8" ht="15">
      <c r="A30" s="56"/>
      <c r="B30" s="2"/>
      <c r="C30" s="2"/>
      <c r="D30" s="2"/>
      <c r="E30" s="42"/>
      <c r="F30" s="31"/>
      <c r="G30" s="31"/>
      <c r="H30" s="31"/>
    </row>
    <row r="31" spans="1:8" ht="15">
      <c r="A31" s="56"/>
      <c r="B31" s="2"/>
      <c r="C31" s="2"/>
      <c r="D31" s="2"/>
      <c r="E31" s="42"/>
      <c r="F31" s="31"/>
      <c r="G31" s="31"/>
      <c r="H31" s="31"/>
    </row>
    <row r="32" spans="1:8" ht="15">
      <c r="A32" s="56"/>
      <c r="B32" s="2"/>
      <c r="C32" s="2"/>
      <c r="D32" s="2"/>
      <c r="E32" s="42"/>
      <c r="F32" s="31"/>
      <c r="G32" s="31"/>
      <c r="H32" s="31"/>
    </row>
    <row r="33" spans="1:8" ht="15">
      <c r="A33" s="56"/>
      <c r="B33" s="2"/>
      <c r="C33" s="2"/>
      <c r="D33" s="2"/>
      <c r="E33" s="42"/>
      <c r="F33" s="31"/>
      <c r="G33" s="31"/>
      <c r="H33" s="31"/>
    </row>
    <row r="34" spans="1:8" ht="15">
      <c r="A34" s="56"/>
      <c r="B34" s="2"/>
      <c r="C34" s="2"/>
      <c r="D34" s="2"/>
      <c r="E34" s="42"/>
      <c r="F34" s="31"/>
      <c r="G34" s="31"/>
      <c r="H34" s="31"/>
    </row>
    <row r="35" spans="1:8" ht="15">
      <c r="A35" s="56"/>
      <c r="B35" s="2"/>
      <c r="C35" s="2"/>
      <c r="D35" s="2"/>
      <c r="E35" s="42"/>
      <c r="F35" s="31"/>
      <c r="G35" s="31"/>
      <c r="H35" s="31"/>
    </row>
    <row r="36" spans="1:8" ht="15">
      <c r="A36" s="56"/>
      <c r="B36" s="2"/>
      <c r="C36" s="2"/>
      <c r="D36" s="2"/>
      <c r="E36" s="42"/>
      <c r="F36" s="31"/>
      <c r="G36" s="31"/>
      <c r="H36" s="31"/>
    </row>
    <row r="37" spans="1:8" ht="15">
      <c r="A37" s="56"/>
      <c r="B37" s="2"/>
      <c r="C37" s="2"/>
      <c r="D37" s="2"/>
      <c r="E37" s="42"/>
      <c r="F37" s="31"/>
      <c r="G37" s="31"/>
      <c r="H37" s="31"/>
    </row>
    <row r="38" spans="1:8" ht="15">
      <c r="A38" s="56"/>
      <c r="B38" s="2"/>
      <c r="C38" s="2"/>
      <c r="D38" s="2"/>
      <c r="E38" s="42"/>
      <c r="F38" s="31"/>
      <c r="G38" s="31"/>
      <c r="H38" s="31"/>
    </row>
    <row r="39" spans="1:8" ht="15">
      <c r="A39" s="56"/>
      <c r="B39" s="2"/>
      <c r="C39" s="2"/>
      <c r="D39" s="2"/>
      <c r="E39" s="42"/>
      <c r="F39" s="31"/>
      <c r="G39" s="31"/>
      <c r="H39" s="31"/>
    </row>
    <row r="40" spans="1:8" ht="15">
      <c r="A40" s="56"/>
      <c r="B40" s="2"/>
      <c r="C40" s="2"/>
      <c r="D40" s="2"/>
      <c r="E40" s="42"/>
      <c r="F40" s="31"/>
      <c r="G40" s="31"/>
      <c r="H40" s="31"/>
    </row>
    <row r="41" spans="1:8" ht="15">
      <c r="A41" s="56"/>
      <c r="B41" s="2"/>
      <c r="C41" s="2"/>
      <c r="D41" s="2"/>
      <c r="E41" s="42"/>
      <c r="F41" s="31"/>
      <c r="G41" s="31"/>
      <c r="H41" s="31"/>
    </row>
    <row r="42" spans="1:8" ht="15">
      <c r="A42" s="56"/>
      <c r="B42" s="2"/>
      <c r="C42" s="2"/>
      <c r="D42" s="2"/>
      <c r="E42" s="42"/>
      <c r="F42" s="31"/>
      <c r="G42" s="31"/>
      <c r="H42" s="31"/>
    </row>
    <row r="43" spans="1:8" ht="15">
      <c r="A43" s="56"/>
      <c r="B43" s="2"/>
      <c r="C43" s="2"/>
      <c r="D43" s="2"/>
      <c r="E43" s="42"/>
      <c r="F43" s="31"/>
      <c r="G43" s="31"/>
      <c r="H43" s="31"/>
    </row>
    <row r="44" spans="1:8" ht="15">
      <c r="A44" s="56"/>
      <c r="B44" s="2"/>
      <c r="C44" s="2"/>
      <c r="D44" s="2"/>
      <c r="E44" s="42"/>
      <c r="F44" s="31"/>
      <c r="G44" s="31"/>
      <c r="H44" s="31"/>
    </row>
    <row r="45" spans="1:8" ht="15">
      <c r="A45" s="56"/>
      <c r="B45" s="2"/>
      <c r="C45" s="2"/>
      <c r="D45" s="2"/>
      <c r="E45" s="42"/>
      <c r="F45" s="31"/>
      <c r="G45" s="31"/>
      <c r="H45" s="31"/>
    </row>
    <row r="46" spans="1:8" ht="15">
      <c r="A46" s="56"/>
      <c r="B46" s="2"/>
      <c r="C46" s="2"/>
      <c r="D46" s="2"/>
      <c r="E46" s="42"/>
      <c r="F46" s="31"/>
      <c r="G46" s="31"/>
      <c r="H46" s="31"/>
    </row>
    <row r="47" spans="1:8" ht="15">
      <c r="A47" s="56"/>
      <c r="B47" s="2"/>
      <c r="C47" s="2"/>
      <c r="D47" s="2"/>
      <c r="E47" s="42"/>
      <c r="F47" s="31"/>
      <c r="G47" s="31"/>
      <c r="H47" s="31"/>
    </row>
    <row r="48" spans="1:8" ht="15">
      <c r="A48" s="56"/>
      <c r="B48" s="2"/>
      <c r="C48" s="2"/>
      <c r="D48" s="2"/>
      <c r="E48" s="42"/>
      <c r="F48" s="31"/>
      <c r="G48" s="31"/>
      <c r="H48" s="31"/>
    </row>
    <row r="49" spans="1:8" ht="15">
      <c r="A49" s="56"/>
      <c r="B49" s="2"/>
      <c r="C49" s="2"/>
      <c r="D49" s="2"/>
      <c r="E49" s="42"/>
      <c r="F49" s="31"/>
      <c r="G49" s="31"/>
      <c r="H49" s="31"/>
    </row>
    <row r="50" spans="1:8" ht="15">
      <c r="A50" s="56"/>
      <c r="B50" s="2"/>
      <c r="C50" s="2"/>
      <c r="D50" s="2"/>
      <c r="E50" s="42"/>
      <c r="F50" s="31"/>
      <c r="G50" s="31"/>
      <c r="H50" s="31"/>
    </row>
    <row r="51" spans="1:8" ht="15">
      <c r="A51" s="56"/>
      <c r="B51" s="2"/>
      <c r="C51" s="2"/>
      <c r="D51" s="2"/>
      <c r="E51" s="42"/>
      <c r="F51" s="31"/>
      <c r="G51" s="31"/>
      <c r="H51" s="31"/>
    </row>
    <row r="52" spans="1:8" ht="15">
      <c r="A52" s="56"/>
      <c r="B52" s="2"/>
      <c r="C52" s="2"/>
      <c r="D52" s="2"/>
      <c r="E52" s="42"/>
      <c r="F52" s="31"/>
      <c r="G52" s="31"/>
      <c r="H52" s="31"/>
    </row>
    <row r="53" spans="1:8" ht="15">
      <c r="A53" s="56"/>
      <c r="B53" s="2"/>
      <c r="C53" s="2"/>
      <c r="D53" s="2"/>
      <c r="E53" s="42"/>
      <c r="F53" s="31"/>
      <c r="G53" s="31"/>
      <c r="H53" s="31"/>
    </row>
    <row r="54" spans="1:8" ht="15">
      <c r="A54" s="56"/>
      <c r="B54" s="2"/>
      <c r="C54" s="2"/>
      <c r="D54" s="2"/>
      <c r="E54" s="42"/>
      <c r="F54" s="31"/>
      <c r="G54" s="31"/>
      <c r="H54" s="31"/>
    </row>
    <row r="55" spans="1:8" ht="15">
      <c r="A55" s="56"/>
      <c r="B55" s="2"/>
      <c r="C55" s="2"/>
      <c r="D55" s="2"/>
      <c r="E55" s="42"/>
      <c r="F55" s="31"/>
      <c r="G55" s="31"/>
      <c r="H55" s="31"/>
    </row>
    <row r="56" spans="1:8" ht="15">
      <c r="A56" s="56"/>
      <c r="B56" s="2"/>
      <c r="C56" s="2"/>
      <c r="D56" s="2"/>
      <c r="E56" s="42"/>
      <c r="F56" s="31"/>
      <c r="G56" s="31"/>
      <c r="H56" s="31"/>
    </row>
    <row r="57" spans="1:8" ht="15">
      <c r="A57" s="56"/>
      <c r="B57" s="2"/>
      <c r="C57" s="2"/>
      <c r="D57" s="2"/>
      <c r="E57" s="42"/>
      <c r="F57" s="31"/>
      <c r="G57" s="31"/>
      <c r="H57" s="31"/>
    </row>
    <row r="58" spans="1:8" ht="15">
      <c r="A58" s="56"/>
      <c r="B58" s="2"/>
      <c r="C58" s="2"/>
      <c r="D58" s="2"/>
      <c r="E58" s="42"/>
      <c r="F58" s="31"/>
      <c r="G58" s="31"/>
      <c r="H58" s="31"/>
    </row>
    <row r="59" spans="1:8" ht="15">
      <c r="A59" s="56"/>
      <c r="B59" s="2"/>
      <c r="C59" s="2"/>
      <c r="D59" s="2"/>
      <c r="E59" s="42"/>
      <c r="F59" s="31"/>
      <c r="G59" s="31"/>
      <c r="H59" s="31"/>
    </row>
    <row r="60" spans="1:8" ht="15">
      <c r="A60" s="56"/>
      <c r="B60" s="2"/>
      <c r="C60" s="2"/>
      <c r="D60" s="2"/>
      <c r="E60" s="42"/>
      <c r="F60" s="31"/>
      <c r="G60" s="31"/>
      <c r="H60" s="31"/>
    </row>
    <row r="61" spans="1:8" ht="15">
      <c r="A61" s="56"/>
      <c r="B61" s="2"/>
      <c r="C61" s="2"/>
      <c r="D61" s="2"/>
      <c r="E61" s="42"/>
      <c r="F61" s="31"/>
      <c r="G61" s="31"/>
      <c r="H61" s="31"/>
    </row>
    <row r="62" spans="1:8" ht="15">
      <c r="A62" s="56"/>
      <c r="B62" s="2"/>
      <c r="C62" s="2"/>
      <c r="D62" s="2"/>
      <c r="E62" s="42"/>
      <c r="F62" s="31"/>
      <c r="G62" s="31"/>
      <c r="H62" s="31"/>
    </row>
    <row r="63" spans="1:8" ht="15">
      <c r="A63" s="56"/>
      <c r="B63" s="2"/>
      <c r="C63" s="2"/>
      <c r="D63" s="2"/>
      <c r="E63" s="42"/>
      <c r="F63" s="31"/>
      <c r="G63" s="31"/>
      <c r="H63" s="31"/>
    </row>
    <row r="64" spans="1:8" ht="15">
      <c r="A64" s="56"/>
      <c r="B64" s="2"/>
      <c r="C64" s="2"/>
      <c r="D64" s="2"/>
      <c r="E64" s="42"/>
      <c r="F64" s="31"/>
      <c r="G64" s="31"/>
      <c r="H64" s="31"/>
    </row>
    <row r="65" spans="1:8" ht="15">
      <c r="A65" s="56"/>
      <c r="B65" s="2"/>
      <c r="C65" s="2"/>
      <c r="D65" s="2"/>
      <c r="E65" s="42"/>
      <c r="F65" s="31"/>
      <c r="G65" s="31"/>
      <c r="H65" s="31"/>
    </row>
    <row r="66" spans="1:8" ht="15">
      <c r="A66" s="56"/>
      <c r="B66" s="2"/>
      <c r="C66" s="2"/>
      <c r="D66" s="2"/>
      <c r="E66" s="42"/>
      <c r="F66" s="31"/>
      <c r="G66" s="31"/>
      <c r="H66" s="31"/>
    </row>
    <row r="67" spans="1:8" ht="15">
      <c r="A67" s="56"/>
      <c r="B67" s="2"/>
      <c r="C67" s="2"/>
      <c r="D67" s="2"/>
      <c r="E67" s="42"/>
      <c r="F67" s="31"/>
      <c r="G67" s="31"/>
      <c r="H67" s="31"/>
    </row>
    <row r="68" spans="1:8" ht="15">
      <c r="A68" s="56"/>
      <c r="B68" s="2"/>
      <c r="C68" s="2"/>
      <c r="D68" s="2"/>
      <c r="E68" s="42"/>
      <c r="F68" s="31"/>
      <c r="G68" s="31"/>
      <c r="H68" s="31"/>
    </row>
    <row r="69" spans="1:8" ht="15">
      <c r="A69" s="56"/>
      <c r="B69" s="2"/>
      <c r="C69" s="2"/>
      <c r="D69" s="2"/>
      <c r="E69" s="42"/>
      <c r="F69" s="31"/>
      <c r="G69" s="31"/>
      <c r="H69" s="31"/>
    </row>
    <row r="70" spans="1:8" ht="15">
      <c r="A70" s="56"/>
      <c r="B70" s="2"/>
      <c r="C70" s="2"/>
      <c r="D70" s="2"/>
      <c r="E70" s="42"/>
      <c r="F70" s="31"/>
      <c r="G70" s="31"/>
      <c r="H70" s="31"/>
    </row>
    <row r="71" spans="1:8" ht="15">
      <c r="A71" s="56"/>
      <c r="B71" s="2"/>
      <c r="C71" s="2"/>
      <c r="D71" s="2"/>
      <c r="E71" s="42"/>
      <c r="F71" s="31"/>
      <c r="G71" s="31"/>
      <c r="H71" s="31"/>
    </row>
    <row r="72" spans="1:8" ht="15">
      <c r="A72" s="56"/>
      <c r="B72" s="2"/>
      <c r="C72" s="2"/>
      <c r="D72" s="2"/>
      <c r="E72" s="42"/>
      <c r="F72" s="31"/>
      <c r="G72" s="31"/>
      <c r="H72" s="31"/>
    </row>
    <row r="73" spans="1:8" ht="15">
      <c r="A73" s="56"/>
      <c r="B73" s="2"/>
      <c r="C73" s="2"/>
      <c r="D73" s="2"/>
      <c r="E73" s="42"/>
      <c r="F73" s="31"/>
      <c r="G73" s="31"/>
      <c r="H73" s="31"/>
    </row>
    <row r="74" spans="1:8" ht="15">
      <c r="A74" s="56"/>
      <c r="B74" s="2"/>
      <c r="C74" s="2"/>
      <c r="D74" s="2"/>
      <c r="E74" s="42"/>
      <c r="F74" s="31"/>
      <c r="G74" s="31"/>
      <c r="H74" s="31"/>
    </row>
    <row r="75" spans="1:8" ht="15">
      <c r="A75" s="56"/>
      <c r="B75" s="2"/>
      <c r="C75" s="2"/>
      <c r="D75" s="2"/>
      <c r="E75" s="42"/>
      <c r="F75" s="31"/>
      <c r="G75" s="31"/>
      <c r="H75" s="31"/>
    </row>
    <row r="76" spans="1:8" ht="15">
      <c r="A76" s="56"/>
      <c r="B76" s="2"/>
      <c r="C76" s="2"/>
      <c r="D76" s="2"/>
      <c r="E76" s="42"/>
      <c r="F76" s="31"/>
      <c r="G76" s="31"/>
      <c r="H76" s="31"/>
    </row>
    <row r="77" spans="1:8" ht="15">
      <c r="A77" s="56"/>
      <c r="B77" s="2"/>
      <c r="C77" s="2"/>
      <c r="D77" s="2"/>
      <c r="E77" s="42"/>
      <c r="F77" s="31"/>
      <c r="G77" s="31"/>
      <c r="H77" s="31"/>
    </row>
    <row r="78" spans="1:8" ht="15">
      <c r="A78" s="56"/>
      <c r="B78" s="2"/>
      <c r="C78" s="2"/>
      <c r="D78" s="2"/>
      <c r="E78" s="42"/>
      <c r="F78" s="31"/>
      <c r="G78" s="31"/>
      <c r="H78" s="31"/>
    </row>
    <row r="79" spans="1:8" ht="15">
      <c r="A79" s="56"/>
      <c r="B79" s="2"/>
      <c r="C79" s="2"/>
      <c r="D79" s="2"/>
      <c r="E79" s="42"/>
      <c r="F79" s="31"/>
      <c r="G79" s="31"/>
      <c r="H79" s="31"/>
    </row>
    <row r="80" spans="1:8" ht="15">
      <c r="A80" s="56"/>
      <c r="B80" s="2"/>
      <c r="C80" s="2"/>
      <c r="D80" s="2"/>
      <c r="E80" s="42"/>
      <c r="F80" s="31"/>
      <c r="G80" s="31"/>
      <c r="H80" s="31"/>
    </row>
    <row r="81" spans="1:8" ht="15">
      <c r="A81" s="56"/>
      <c r="B81" s="2"/>
      <c r="C81" s="2"/>
      <c r="D81" s="2"/>
      <c r="E81" s="42"/>
      <c r="F81" s="31"/>
      <c r="G81" s="31"/>
      <c r="H81" s="31"/>
    </row>
    <row r="82" spans="1:8" ht="15">
      <c r="A82" s="56"/>
      <c r="B82" s="2"/>
      <c r="C82" s="2"/>
      <c r="D82" s="2"/>
      <c r="E82" s="42"/>
      <c r="F82" s="31"/>
      <c r="G82" s="31"/>
      <c r="H82" s="31"/>
    </row>
    <row r="83" spans="1:8" ht="15">
      <c r="A83" s="56"/>
      <c r="B83" s="2"/>
      <c r="C83" s="2"/>
      <c r="D83" s="2"/>
      <c r="E83" s="42"/>
      <c r="F83" s="31"/>
      <c r="G83" s="31"/>
      <c r="H83" s="31"/>
    </row>
    <row r="84" spans="1:8" ht="15">
      <c r="A84" s="56"/>
      <c r="B84" s="2"/>
      <c r="C84" s="2"/>
      <c r="D84" s="2"/>
      <c r="E84" s="42"/>
      <c r="F84" s="31"/>
      <c r="G84" s="31"/>
      <c r="H84" s="31"/>
    </row>
    <row r="85" spans="1:8" ht="15">
      <c r="A85" s="56"/>
      <c r="B85" s="2"/>
      <c r="C85" s="2"/>
      <c r="D85" s="2"/>
      <c r="E85" s="42"/>
      <c r="F85" s="31"/>
      <c r="G85" s="31"/>
      <c r="H85" s="31"/>
    </row>
    <row r="86" spans="1:8" ht="15">
      <c r="A86" s="56"/>
      <c r="B86" s="2"/>
      <c r="C86" s="2"/>
      <c r="D86" s="2"/>
      <c r="E86" s="42"/>
      <c r="F86" s="31"/>
      <c r="G86" s="31"/>
      <c r="H86" s="31"/>
    </row>
    <row r="87" spans="1:8" ht="15">
      <c r="A87" s="56"/>
      <c r="B87" s="2"/>
      <c r="C87" s="2"/>
      <c r="D87" s="2"/>
      <c r="E87" s="42"/>
      <c r="F87" s="31"/>
      <c r="G87" s="31"/>
      <c r="H87" s="31"/>
    </row>
    <row r="88" spans="1:8" ht="15">
      <c r="A88" s="56"/>
      <c r="B88" s="2"/>
      <c r="C88" s="2"/>
      <c r="D88" s="2"/>
      <c r="E88" s="42"/>
      <c r="F88" s="31"/>
      <c r="G88" s="31"/>
      <c r="H88" s="31"/>
    </row>
    <row r="89" spans="1:8" ht="15">
      <c r="A89" s="56"/>
      <c r="B89" s="2"/>
      <c r="C89" s="2"/>
      <c r="D89" s="2"/>
      <c r="E89" s="42"/>
      <c r="F89" s="31"/>
      <c r="G89" s="31"/>
      <c r="H89" s="31"/>
    </row>
    <row r="90" spans="1:8" ht="15">
      <c r="A90" s="56"/>
      <c r="B90" s="2"/>
      <c r="C90" s="2"/>
      <c r="D90" s="2"/>
      <c r="E90" s="42"/>
      <c r="F90" s="31"/>
      <c r="G90" s="31"/>
      <c r="H90" s="31"/>
    </row>
    <row r="91" spans="1:8" ht="15">
      <c r="A91" s="56"/>
      <c r="B91" s="2"/>
      <c r="C91" s="2"/>
      <c r="D91" s="2"/>
      <c r="E91" s="42"/>
      <c r="F91" s="31"/>
      <c r="G91" s="31"/>
      <c r="H91" s="31"/>
    </row>
    <row r="92" spans="1:8" ht="15">
      <c r="A92" s="56"/>
      <c r="B92" s="2"/>
      <c r="C92" s="2"/>
      <c r="D92" s="2"/>
      <c r="E92" s="42"/>
      <c r="F92" s="31"/>
      <c r="G92" s="31"/>
      <c r="H92" s="31"/>
    </row>
    <row r="93" spans="1:8" ht="15">
      <c r="A93" s="56"/>
      <c r="B93" s="2"/>
      <c r="C93" s="2"/>
      <c r="D93" s="2"/>
      <c r="E93" s="42"/>
      <c r="F93" s="31"/>
      <c r="G93" s="31"/>
      <c r="H93" s="31"/>
    </row>
    <row r="94" spans="1:8" ht="15">
      <c r="A94" s="56"/>
      <c r="B94" s="2"/>
      <c r="C94" s="2"/>
      <c r="D94" s="2"/>
      <c r="E94" s="42"/>
      <c r="F94" s="31"/>
      <c r="G94" s="31"/>
      <c r="H94" s="31"/>
    </row>
    <row r="95" spans="1:8" ht="15">
      <c r="A95" s="56"/>
      <c r="B95" s="2"/>
      <c r="C95" s="2"/>
      <c r="D95" s="2"/>
      <c r="E95" s="42"/>
      <c r="F95" s="31"/>
      <c r="G95" s="31"/>
      <c r="H95" s="31"/>
    </row>
    <row r="96" spans="1:8" ht="15">
      <c r="A96" s="56"/>
      <c r="B96" s="2"/>
      <c r="C96" s="2"/>
      <c r="D96" s="2"/>
      <c r="E96" s="42"/>
      <c r="F96" s="31"/>
      <c r="G96" s="31"/>
      <c r="H96" s="31"/>
    </row>
    <row r="97" spans="1:8" ht="15">
      <c r="A97" s="56"/>
      <c r="B97" s="2"/>
      <c r="C97" s="2"/>
      <c r="D97" s="2"/>
      <c r="E97" s="42"/>
      <c r="F97" s="31"/>
      <c r="G97" s="31"/>
      <c r="H97" s="31"/>
    </row>
    <row r="98" spans="1:8" ht="15">
      <c r="A98" s="56"/>
      <c r="B98" s="2"/>
      <c r="C98" s="2"/>
      <c r="D98" s="2"/>
      <c r="E98" s="42"/>
      <c r="F98" s="31"/>
      <c r="G98" s="31"/>
      <c r="H98" s="31"/>
    </row>
    <row r="99" spans="1:8" ht="15">
      <c r="A99" s="56"/>
      <c r="B99" s="2"/>
      <c r="C99" s="2"/>
      <c r="D99" s="2"/>
      <c r="E99" s="42"/>
      <c r="F99" s="31"/>
      <c r="G99" s="31"/>
      <c r="H99" s="31"/>
    </row>
    <row r="100" spans="1:8" ht="15">
      <c r="A100" s="56"/>
      <c r="B100" s="2"/>
      <c r="C100" s="2"/>
      <c r="D100" s="2"/>
      <c r="E100" s="42"/>
      <c r="F100" s="31"/>
      <c r="G100" s="31"/>
      <c r="H100" s="31"/>
    </row>
    <row r="101" spans="1:8" ht="15">
      <c r="A101" s="56"/>
      <c r="B101" s="2"/>
      <c r="C101" s="2"/>
      <c r="D101" s="2"/>
      <c r="E101" s="42"/>
      <c r="F101" s="31"/>
      <c r="G101" s="31"/>
      <c r="H101" s="31"/>
    </row>
    <row r="102" spans="1:8" ht="15">
      <c r="A102" s="56"/>
      <c r="B102" s="2"/>
      <c r="C102" s="2"/>
      <c r="D102" s="2"/>
      <c r="E102" s="42"/>
      <c r="F102" s="31"/>
      <c r="G102" s="31"/>
      <c r="H102" s="31"/>
    </row>
    <row r="103" spans="1:8" ht="15">
      <c r="A103" s="56"/>
      <c r="B103" s="2"/>
      <c r="C103" s="2"/>
      <c r="D103" s="2"/>
      <c r="E103" s="42"/>
      <c r="F103" s="31"/>
      <c r="G103" s="31"/>
      <c r="H103" s="31"/>
    </row>
    <row r="104" spans="1:8" ht="15">
      <c r="A104" s="56"/>
      <c r="B104" s="2"/>
      <c r="C104" s="2"/>
      <c r="D104" s="2"/>
      <c r="E104" s="42"/>
      <c r="F104" s="31"/>
      <c r="G104" s="31"/>
      <c r="H104" s="31"/>
    </row>
    <row r="105" spans="1:8" ht="15">
      <c r="A105" s="56"/>
      <c r="B105" s="2"/>
      <c r="C105" s="2"/>
      <c r="D105" s="2"/>
      <c r="E105" s="42"/>
      <c r="F105" s="31"/>
      <c r="G105" s="31"/>
      <c r="H105" s="31"/>
    </row>
    <row r="106" spans="1:8" ht="15">
      <c r="A106" s="56"/>
      <c r="B106" s="2"/>
      <c r="C106" s="2"/>
      <c r="D106" s="2"/>
      <c r="E106" s="42"/>
      <c r="F106" s="31"/>
      <c r="G106" s="31"/>
      <c r="H106" s="31"/>
    </row>
    <row r="107" spans="1:8" ht="15">
      <c r="A107" s="56"/>
      <c r="B107" s="2"/>
      <c r="C107" s="2"/>
      <c r="D107" s="2"/>
      <c r="E107" s="42"/>
      <c r="F107" s="31"/>
      <c r="G107" s="31"/>
      <c r="H107" s="31"/>
    </row>
    <row r="108" spans="1:8" ht="15">
      <c r="A108" s="56"/>
      <c r="B108" s="2"/>
      <c r="C108" s="2"/>
      <c r="D108" s="2"/>
      <c r="E108" s="42"/>
      <c r="F108" s="31"/>
      <c r="G108" s="31"/>
      <c r="H108" s="31"/>
    </row>
    <row r="109" spans="1:8" ht="15">
      <c r="A109" s="56"/>
      <c r="B109" s="2"/>
      <c r="C109" s="2"/>
      <c r="D109" s="2"/>
      <c r="E109" s="42"/>
      <c r="F109" s="31"/>
      <c r="G109" s="31"/>
      <c r="H109" s="31"/>
    </row>
    <row r="110" spans="1:8" ht="15">
      <c r="A110" s="56"/>
      <c r="B110" s="2"/>
      <c r="C110" s="2"/>
      <c r="D110" s="2"/>
      <c r="E110" s="42"/>
      <c r="F110" s="31"/>
      <c r="G110" s="31"/>
      <c r="H110" s="31"/>
    </row>
    <row r="111" spans="1:8" ht="15">
      <c r="A111" s="56"/>
      <c r="B111" s="2"/>
      <c r="C111" s="2"/>
      <c r="D111" s="2"/>
      <c r="E111" s="42"/>
      <c r="F111" s="31"/>
      <c r="G111" s="31"/>
      <c r="H111" s="31"/>
    </row>
    <row r="112" spans="1:8" ht="15">
      <c r="A112" s="56"/>
      <c r="B112" s="2"/>
      <c r="C112" s="2"/>
      <c r="D112" s="2"/>
      <c r="E112" s="42"/>
      <c r="F112" s="31"/>
      <c r="G112" s="31"/>
      <c r="H112" s="31"/>
    </row>
    <row r="113" spans="1:8" ht="15">
      <c r="A113" s="56"/>
      <c r="B113" s="2"/>
      <c r="C113" s="2"/>
      <c r="D113" s="2"/>
      <c r="E113" s="42"/>
      <c r="F113" s="31"/>
      <c r="G113" s="31"/>
      <c r="H113" s="31"/>
    </row>
    <row r="114" spans="1:8" ht="15">
      <c r="A114" s="56"/>
      <c r="B114" s="2"/>
      <c r="C114" s="2"/>
      <c r="D114" s="2"/>
      <c r="E114" s="42"/>
      <c r="F114" s="31"/>
      <c r="G114" s="31"/>
      <c r="H114" s="31"/>
    </row>
    <row r="115" spans="1:8" ht="15">
      <c r="A115" s="56"/>
      <c r="B115" s="2"/>
      <c r="C115" s="2"/>
      <c r="D115" s="2"/>
      <c r="E115" s="42"/>
      <c r="F115" s="31"/>
      <c r="G115" s="31"/>
      <c r="H115" s="31"/>
    </row>
    <row r="116" spans="1:8" ht="15">
      <c r="A116" s="56"/>
      <c r="B116" s="2"/>
      <c r="C116" s="2"/>
      <c r="D116" s="2"/>
      <c r="E116" s="42"/>
      <c r="F116" s="31"/>
      <c r="G116" s="31"/>
      <c r="H116" s="31"/>
    </row>
    <row r="117" spans="1:8" ht="15">
      <c r="A117" s="56"/>
      <c r="B117" s="2"/>
      <c r="C117" s="2"/>
      <c r="D117" s="2"/>
      <c r="E117" s="42"/>
      <c r="F117" s="31"/>
      <c r="G117" s="31"/>
      <c r="H117" s="31"/>
    </row>
    <row r="118" spans="1:8" ht="15">
      <c r="A118" s="56"/>
      <c r="B118" s="2"/>
      <c r="C118" s="2"/>
      <c r="D118" s="2"/>
      <c r="E118" s="42"/>
      <c r="F118" s="31"/>
      <c r="G118" s="31"/>
      <c r="H118" s="31"/>
    </row>
    <row r="119" spans="1:8" ht="15">
      <c r="A119" s="56"/>
      <c r="B119" s="2"/>
      <c r="C119" s="2"/>
      <c r="D119" s="2"/>
      <c r="E119" s="42"/>
      <c r="F119" s="31"/>
      <c r="G119" s="31"/>
      <c r="H119" s="31"/>
    </row>
    <row r="120" spans="1:8" ht="15">
      <c r="A120" s="56"/>
      <c r="B120" s="2"/>
      <c r="C120" s="2"/>
      <c r="D120" s="2"/>
      <c r="E120" s="42"/>
      <c r="F120" s="31"/>
      <c r="G120" s="31"/>
      <c r="H120" s="31"/>
    </row>
    <row r="121" spans="1:8" ht="15">
      <c r="A121" s="56"/>
      <c r="B121" s="2"/>
      <c r="C121" s="2"/>
      <c r="D121" s="2"/>
      <c r="E121" s="42"/>
      <c r="F121" s="31"/>
      <c r="G121" s="31"/>
      <c r="H121" s="31"/>
    </row>
    <row r="122" spans="1:8" ht="15">
      <c r="A122" s="56"/>
      <c r="B122" s="2"/>
      <c r="C122" s="2"/>
      <c r="D122" s="2"/>
      <c r="E122" s="42"/>
      <c r="F122" s="31"/>
      <c r="G122" s="31"/>
      <c r="H122" s="31"/>
    </row>
    <row r="123" spans="1:8" ht="15">
      <c r="A123" s="56"/>
      <c r="B123" s="2"/>
      <c r="C123" s="2"/>
      <c r="D123" s="2"/>
      <c r="E123" s="42"/>
      <c r="F123" s="31"/>
      <c r="G123" s="31"/>
      <c r="H123" s="31"/>
    </row>
    <row r="124" spans="1:8" ht="15">
      <c r="A124" s="56"/>
      <c r="B124" s="2"/>
      <c r="C124" s="2"/>
      <c r="D124" s="2"/>
      <c r="E124" s="42"/>
      <c r="F124" s="31"/>
      <c r="G124" s="31"/>
      <c r="H124" s="31"/>
    </row>
    <row r="125" spans="1:8" ht="15">
      <c r="A125" s="56"/>
      <c r="B125" s="2"/>
      <c r="C125" s="2"/>
      <c r="D125" s="2"/>
      <c r="E125" s="42"/>
      <c r="F125" s="31"/>
      <c r="G125" s="31"/>
      <c r="H125" s="31"/>
    </row>
    <row r="126" spans="1:8" ht="15">
      <c r="A126" s="56"/>
      <c r="B126" s="2"/>
      <c r="C126" s="2"/>
      <c r="D126" s="2"/>
      <c r="E126" s="42"/>
      <c r="F126" s="31"/>
      <c r="G126" s="31"/>
      <c r="H126" s="31"/>
    </row>
    <row r="127" spans="1:8" ht="15">
      <c r="A127" s="56"/>
      <c r="B127" s="2"/>
      <c r="C127" s="2"/>
      <c r="D127" s="2"/>
      <c r="E127" s="42"/>
      <c r="F127" s="31"/>
      <c r="G127" s="31"/>
      <c r="H127" s="31"/>
    </row>
    <row r="128" spans="1:8" ht="15">
      <c r="A128" s="56"/>
      <c r="B128" s="2"/>
      <c r="C128" s="2"/>
      <c r="D128" s="2"/>
      <c r="E128" s="42"/>
      <c r="F128" s="31"/>
      <c r="G128" s="31"/>
      <c r="H128" s="31"/>
    </row>
    <row r="129" spans="1:8" ht="15">
      <c r="A129" s="56"/>
      <c r="B129" s="2"/>
      <c r="C129" s="2"/>
      <c r="D129" s="2"/>
      <c r="E129" s="42"/>
      <c r="F129" s="31"/>
      <c r="G129" s="31"/>
      <c r="H129" s="31"/>
    </row>
    <row r="130" spans="1:8" ht="15">
      <c r="A130" s="56"/>
      <c r="B130" s="2"/>
      <c r="C130" s="2"/>
      <c r="D130" s="2"/>
      <c r="E130" s="42"/>
      <c r="F130" s="31"/>
      <c r="G130" s="31"/>
      <c r="H130" s="31"/>
    </row>
    <row r="131" spans="1:8" ht="15">
      <c r="A131" s="56"/>
      <c r="B131" s="2"/>
      <c r="C131" s="2"/>
      <c r="D131" s="2"/>
      <c r="E131" s="42"/>
      <c r="F131" s="31"/>
      <c r="G131" s="31"/>
      <c r="H131" s="31"/>
    </row>
    <row r="132" spans="1:8" ht="15">
      <c r="A132" s="56"/>
      <c r="B132" s="2"/>
      <c r="C132" s="2"/>
      <c r="D132" s="2"/>
      <c r="E132" s="42"/>
      <c r="F132" s="31"/>
      <c r="G132" s="31"/>
      <c r="H132" s="31"/>
    </row>
    <row r="133" spans="1:8" ht="15">
      <c r="A133" s="56"/>
      <c r="B133" s="2"/>
      <c r="C133" s="2"/>
      <c r="D133" s="2"/>
      <c r="E133" s="42"/>
      <c r="F133" s="31"/>
      <c r="G133" s="31"/>
      <c r="H133" s="31"/>
    </row>
    <row r="134" spans="1:8" ht="15">
      <c r="A134" s="56"/>
      <c r="B134" s="2"/>
      <c r="C134" s="2"/>
      <c r="D134" s="2"/>
      <c r="E134" s="42"/>
      <c r="F134" s="31"/>
      <c r="G134" s="31"/>
      <c r="H134" s="31"/>
    </row>
    <row r="135" spans="1:8" ht="15">
      <c r="A135" s="56"/>
      <c r="B135" s="2"/>
      <c r="C135" s="2"/>
      <c r="D135" s="2"/>
      <c r="E135" s="42"/>
      <c r="F135" s="31"/>
      <c r="G135" s="31"/>
      <c r="H135" s="31"/>
    </row>
    <row r="136" spans="1:8" ht="15">
      <c r="A136" s="56"/>
      <c r="B136" s="2"/>
      <c r="C136" s="2"/>
      <c r="D136" s="2"/>
      <c r="E136" s="42"/>
      <c r="F136" s="31"/>
      <c r="G136" s="31"/>
      <c r="H136" s="31"/>
    </row>
    <row r="137" spans="1:8" ht="15">
      <c r="A137" s="56"/>
      <c r="B137" s="2"/>
      <c r="C137" s="2"/>
      <c r="D137" s="2"/>
      <c r="E137" s="42"/>
      <c r="F137" s="31"/>
      <c r="G137" s="31"/>
      <c r="H137" s="31"/>
    </row>
    <row r="138" spans="1:8" ht="15">
      <c r="A138" s="56"/>
      <c r="B138" s="2"/>
      <c r="C138" s="2"/>
      <c r="D138" s="2"/>
      <c r="E138" s="42"/>
      <c r="F138" s="31"/>
      <c r="G138" s="31"/>
      <c r="H138" s="31"/>
    </row>
    <row r="139" spans="1:8" ht="15">
      <c r="A139" s="56"/>
      <c r="B139" s="2"/>
      <c r="C139" s="2"/>
      <c r="D139" s="2"/>
      <c r="E139" s="42"/>
      <c r="F139" s="31"/>
      <c r="G139" s="31"/>
      <c r="H139" s="31"/>
    </row>
    <row r="140" spans="1:8" ht="15">
      <c r="A140" s="56"/>
      <c r="B140" s="2"/>
      <c r="C140" s="2"/>
      <c r="D140" s="2"/>
      <c r="E140" s="42"/>
      <c r="F140" s="31"/>
      <c r="G140" s="31"/>
      <c r="H140" s="31"/>
    </row>
    <row r="141" spans="1:8" ht="15">
      <c r="A141" s="56"/>
      <c r="B141" s="2"/>
      <c r="C141" s="2"/>
      <c r="D141" s="2"/>
      <c r="E141" s="42"/>
      <c r="F141" s="31"/>
      <c r="G141" s="31"/>
      <c r="H141" s="31"/>
    </row>
    <row r="142" spans="1:8" ht="15">
      <c r="A142" s="56"/>
      <c r="B142" s="2"/>
      <c r="C142" s="2"/>
      <c r="D142" s="2"/>
      <c r="E142" s="42"/>
      <c r="F142" s="31"/>
      <c r="G142" s="31"/>
      <c r="H142" s="31"/>
    </row>
    <row r="143" spans="1:8" ht="15">
      <c r="A143" s="56"/>
      <c r="B143" s="2"/>
      <c r="C143" s="2"/>
      <c r="D143" s="2"/>
      <c r="E143" s="42"/>
      <c r="F143" s="31"/>
      <c r="G143" s="31"/>
      <c r="H143" s="31"/>
    </row>
    <row r="144" spans="1:8" ht="15">
      <c r="A144" s="56"/>
      <c r="B144" s="2"/>
      <c r="C144" s="2"/>
      <c r="D144" s="2"/>
      <c r="E144" s="42"/>
      <c r="F144" s="31"/>
      <c r="G144" s="31"/>
      <c r="H144" s="31"/>
    </row>
    <row r="145" spans="1:8" ht="15">
      <c r="A145" s="56"/>
      <c r="B145" s="2"/>
      <c r="C145" s="2"/>
      <c r="D145" s="2"/>
      <c r="E145" s="42"/>
      <c r="F145" s="31"/>
      <c r="G145" s="31"/>
      <c r="H145" s="31"/>
    </row>
    <row r="146" spans="1:8" ht="15">
      <c r="A146" s="56"/>
      <c r="B146" s="2"/>
      <c r="C146" s="2"/>
      <c r="D146" s="2"/>
      <c r="E146" s="42"/>
      <c r="F146" s="31"/>
      <c r="G146" s="31"/>
      <c r="H146" s="31"/>
    </row>
    <row r="147" spans="1:8" ht="15">
      <c r="A147" s="56"/>
      <c r="B147" s="2"/>
      <c r="C147" s="2"/>
      <c r="D147" s="2"/>
      <c r="E147" s="42"/>
      <c r="F147" s="31"/>
      <c r="G147" s="31"/>
      <c r="H147" s="31"/>
    </row>
    <row r="148" spans="1:8" ht="15">
      <c r="A148" s="56"/>
      <c r="B148" s="2"/>
      <c r="C148" s="2"/>
      <c r="D148" s="2"/>
      <c r="E148" s="42"/>
      <c r="F148" s="31"/>
      <c r="G148" s="31"/>
      <c r="H148" s="31"/>
    </row>
    <row r="149" spans="1:8" ht="15">
      <c r="A149" s="56"/>
      <c r="B149" s="2"/>
      <c r="C149" s="2"/>
      <c r="D149" s="2"/>
      <c r="E149" s="42"/>
      <c r="F149" s="31"/>
      <c r="G149" s="31"/>
      <c r="H149" s="31"/>
    </row>
    <row r="150" spans="1:8" ht="15">
      <c r="A150" s="56"/>
      <c r="B150" s="2"/>
      <c r="C150" s="2"/>
      <c r="D150" s="2"/>
      <c r="E150" s="42"/>
      <c r="F150" s="31"/>
      <c r="G150" s="31"/>
      <c r="H150" s="31"/>
    </row>
    <row r="151" spans="1:8" ht="15">
      <c r="A151" s="56"/>
      <c r="B151" s="2"/>
      <c r="C151" s="2"/>
      <c r="D151" s="2"/>
      <c r="E151" s="42"/>
      <c r="F151" s="31"/>
      <c r="G151" s="31"/>
      <c r="H151" s="31"/>
    </row>
    <row r="152" spans="1:8" ht="15">
      <c r="A152" s="56"/>
      <c r="B152" s="2"/>
      <c r="C152" s="2"/>
      <c r="D152" s="2"/>
      <c r="E152" s="42"/>
      <c r="F152" s="31"/>
      <c r="G152" s="31"/>
      <c r="H152" s="31"/>
    </row>
    <row r="153" spans="1:8" ht="15">
      <c r="A153" s="56"/>
      <c r="B153" s="2"/>
      <c r="C153" s="2"/>
      <c r="D153" s="2"/>
      <c r="E153" s="42"/>
      <c r="F153" s="31"/>
      <c r="G153" s="31"/>
      <c r="H153" s="31"/>
    </row>
    <row r="154" spans="1:8" ht="15">
      <c r="A154" s="56"/>
      <c r="B154" s="2"/>
      <c r="C154" s="2"/>
      <c r="D154" s="2"/>
      <c r="E154" s="42"/>
      <c r="F154" s="31"/>
      <c r="G154" s="31"/>
      <c r="H154" s="31"/>
    </row>
    <row r="155" spans="1:8" ht="15">
      <c r="A155" s="56"/>
      <c r="B155" s="2"/>
      <c r="C155" s="2"/>
      <c r="D155" s="2"/>
      <c r="E155" s="42"/>
      <c r="F155" s="31"/>
      <c r="G155" s="31"/>
      <c r="H155" s="31"/>
    </row>
    <row r="156" spans="1:8" ht="15">
      <c r="A156" s="56"/>
      <c r="B156" s="2"/>
      <c r="C156" s="2"/>
      <c r="D156" s="2"/>
      <c r="E156" s="42"/>
      <c r="F156" s="31"/>
      <c r="G156" s="31"/>
      <c r="H156" s="31"/>
    </row>
    <row r="157" spans="1:8" ht="15">
      <c r="A157" s="56"/>
      <c r="B157" s="2"/>
      <c r="C157" s="2"/>
      <c r="D157" s="2"/>
      <c r="E157" s="42"/>
      <c r="F157" s="31"/>
      <c r="G157" s="31"/>
      <c r="H157" s="31"/>
    </row>
    <row r="158" spans="1:8" ht="15">
      <c r="A158" s="56"/>
      <c r="B158" s="2"/>
      <c r="C158" s="2"/>
      <c r="D158" s="2"/>
      <c r="E158" s="42"/>
      <c r="F158" s="31"/>
      <c r="G158" s="31"/>
      <c r="H158" s="31"/>
    </row>
    <row r="159" spans="1:8" ht="15">
      <c r="A159" s="56"/>
      <c r="B159" s="2"/>
      <c r="C159" s="2"/>
      <c r="D159" s="2"/>
      <c r="E159" s="42"/>
      <c r="F159" s="31"/>
      <c r="G159" s="31"/>
      <c r="H159" s="31"/>
    </row>
    <row r="160" spans="1:8" ht="15">
      <c r="A160" s="56"/>
      <c r="B160" s="2"/>
      <c r="C160" s="2"/>
      <c r="D160" s="2"/>
      <c r="E160" s="42"/>
      <c r="F160" s="31"/>
      <c r="G160" s="31"/>
      <c r="H160" s="31"/>
    </row>
    <row r="161" spans="1:8" ht="15">
      <c r="A161" s="56"/>
      <c r="B161" s="2"/>
      <c r="C161" s="2"/>
      <c r="D161" s="2"/>
      <c r="E161" s="42"/>
      <c r="F161" s="31"/>
      <c r="G161" s="31"/>
      <c r="H161" s="31"/>
    </row>
    <row r="162" spans="1:8" ht="15">
      <c r="A162" s="56"/>
      <c r="B162" s="2"/>
      <c r="C162" s="2"/>
      <c r="D162" s="2"/>
      <c r="E162" s="42"/>
      <c r="F162" s="31"/>
      <c r="G162" s="31"/>
      <c r="H162" s="31"/>
    </row>
    <row r="163" spans="1:8" ht="15">
      <c r="A163" s="56"/>
      <c r="B163" s="2"/>
      <c r="C163" s="2"/>
      <c r="D163" s="2"/>
      <c r="E163" s="42"/>
      <c r="F163" s="31"/>
      <c r="G163" s="31"/>
      <c r="H163" s="31"/>
    </row>
    <row r="164" spans="1:8" ht="15">
      <c r="A164" s="56"/>
      <c r="B164" s="2"/>
      <c r="C164" s="2"/>
      <c r="D164" s="2"/>
      <c r="E164" s="42"/>
      <c r="F164" s="31"/>
      <c r="G164" s="31"/>
      <c r="H164" s="31"/>
    </row>
    <row r="165" spans="1:8" ht="15">
      <c r="A165" s="56"/>
      <c r="B165" s="2"/>
      <c r="C165" s="2"/>
      <c r="D165" s="2"/>
      <c r="E165" s="42"/>
      <c r="F165" s="31"/>
      <c r="G165" s="31"/>
      <c r="H165" s="31"/>
    </row>
    <row r="166" spans="1:8" ht="15">
      <c r="A166" s="56"/>
      <c r="B166" s="2"/>
      <c r="C166" s="2"/>
      <c r="D166" s="2"/>
      <c r="E166" s="42"/>
      <c r="F166" s="31"/>
      <c r="G166" s="31"/>
      <c r="H166" s="31"/>
    </row>
    <row r="167" spans="1:8" ht="15">
      <c r="A167" s="56"/>
      <c r="B167" s="2"/>
      <c r="C167" s="2"/>
      <c r="D167" s="2"/>
      <c r="E167" s="42"/>
      <c r="F167" s="31"/>
      <c r="G167" s="31"/>
      <c r="H167" s="31"/>
    </row>
    <row r="168" spans="1:8" ht="15">
      <c r="A168" s="56"/>
      <c r="B168" s="2"/>
      <c r="C168" s="2"/>
      <c r="D168" s="2"/>
      <c r="E168" s="42"/>
      <c r="F168" s="31"/>
      <c r="G168" s="31"/>
      <c r="H168" s="31"/>
    </row>
    <row r="169" spans="1:8" ht="15">
      <c r="A169" s="56"/>
      <c r="B169" s="2"/>
      <c r="C169" s="2"/>
      <c r="D169" s="2"/>
      <c r="E169" s="42"/>
      <c r="F169" s="31"/>
      <c r="G169" s="31"/>
      <c r="H169" s="31"/>
    </row>
    <row r="170" spans="1:8" ht="15">
      <c r="A170" s="56"/>
      <c r="B170" s="2"/>
      <c r="C170" s="2"/>
      <c r="D170" s="2"/>
      <c r="E170" s="42"/>
      <c r="F170" s="31"/>
      <c r="G170" s="31"/>
      <c r="H170" s="31"/>
    </row>
    <row r="171" spans="1:8" ht="15">
      <c r="A171" s="56"/>
      <c r="B171" s="2"/>
      <c r="C171" s="2"/>
      <c r="D171" s="2"/>
      <c r="E171" s="42"/>
      <c r="F171" s="31"/>
      <c r="G171" s="31"/>
      <c r="H171" s="31"/>
    </row>
    <row r="172" spans="1:8" ht="15">
      <c r="A172" s="56"/>
      <c r="B172" s="2"/>
      <c r="C172" s="2"/>
      <c r="D172" s="2"/>
      <c r="E172" s="42"/>
      <c r="F172" s="31"/>
      <c r="G172" s="31"/>
      <c r="H172" s="31"/>
    </row>
    <row r="173" spans="1:8" ht="15">
      <c r="A173" s="56"/>
      <c r="B173" s="2"/>
      <c r="C173" s="2"/>
      <c r="D173" s="2"/>
      <c r="E173" s="42"/>
      <c r="F173" s="31"/>
      <c r="G173" s="31"/>
      <c r="H173" s="31"/>
    </row>
    <row r="174" spans="1:8" ht="15">
      <c r="A174" s="56"/>
      <c r="B174" s="2"/>
      <c r="C174" s="2"/>
      <c r="D174" s="2"/>
      <c r="E174" s="42"/>
      <c r="F174" s="31"/>
      <c r="G174" s="31"/>
      <c r="H174" s="31"/>
    </row>
    <row r="175" spans="1:8" ht="15">
      <c r="A175" s="56"/>
      <c r="B175" s="2"/>
      <c r="C175" s="2"/>
      <c r="D175" s="2"/>
      <c r="E175" s="42"/>
      <c r="F175" s="31"/>
      <c r="G175" s="31"/>
      <c r="H175" s="31"/>
    </row>
    <row r="176" spans="1:8" ht="15">
      <c r="A176" s="56"/>
      <c r="B176" s="2"/>
      <c r="C176" s="2"/>
      <c r="D176" s="2"/>
      <c r="E176" s="42"/>
      <c r="F176" s="31"/>
      <c r="G176" s="31"/>
      <c r="H176" s="31"/>
    </row>
    <row r="177" spans="1:8" ht="15">
      <c r="A177" s="56"/>
      <c r="B177" s="2"/>
      <c r="C177" s="2"/>
      <c r="D177" s="2"/>
      <c r="E177" s="42"/>
      <c r="F177" s="31"/>
      <c r="G177" s="31"/>
      <c r="H177" s="31"/>
    </row>
    <row r="178" spans="1:8" ht="15">
      <c r="A178" s="56"/>
      <c r="B178" s="2"/>
      <c r="C178" s="2"/>
      <c r="D178" s="2"/>
      <c r="E178" s="42"/>
      <c r="F178" s="31"/>
      <c r="G178" s="31"/>
      <c r="H178" s="31"/>
    </row>
    <row r="179" spans="1:8" ht="15">
      <c r="A179" s="56"/>
      <c r="B179" s="2"/>
      <c r="C179" s="2"/>
      <c r="D179" s="2"/>
      <c r="E179" s="42"/>
      <c r="F179" s="31"/>
      <c r="G179" s="31"/>
      <c r="H179" s="31"/>
    </row>
    <row r="180" spans="1:8" ht="15">
      <c r="A180" s="56"/>
      <c r="B180" s="2"/>
      <c r="C180" s="2"/>
      <c r="D180" s="2"/>
      <c r="E180" s="42"/>
      <c r="F180" s="31"/>
      <c r="G180" s="31"/>
      <c r="H180" s="31"/>
    </row>
    <row r="181" spans="1:8" ht="15">
      <c r="A181" s="56"/>
      <c r="B181" s="2"/>
      <c r="C181" s="2"/>
      <c r="D181" s="2"/>
      <c r="E181" s="42"/>
      <c r="F181" s="31"/>
      <c r="G181" s="31"/>
      <c r="H181" s="31"/>
    </row>
    <row r="182" spans="1:8" ht="15">
      <c r="A182" s="56"/>
      <c r="B182" s="2"/>
      <c r="C182" s="2"/>
      <c r="D182" s="2"/>
      <c r="E182" s="42"/>
      <c r="F182" s="31"/>
      <c r="G182" s="31"/>
      <c r="H182" s="31"/>
    </row>
    <row r="183" spans="1:8" ht="15">
      <c r="A183" s="56"/>
      <c r="B183" s="2"/>
      <c r="C183" s="2"/>
      <c r="D183" s="2"/>
      <c r="E183" s="42"/>
      <c r="F183" s="31"/>
      <c r="G183" s="31"/>
      <c r="H183" s="31"/>
    </row>
    <row r="184" spans="1:8" ht="15">
      <c r="A184" s="56"/>
      <c r="B184" s="2"/>
      <c r="C184" s="2"/>
      <c r="D184" s="2"/>
      <c r="E184" s="42"/>
      <c r="F184" s="31"/>
      <c r="G184" s="31"/>
      <c r="H184" s="31"/>
    </row>
    <row r="185" spans="1:8" ht="15">
      <c r="A185" s="56"/>
      <c r="B185" s="2"/>
      <c r="C185" s="2"/>
      <c r="D185" s="2"/>
      <c r="E185" s="42"/>
      <c r="F185" s="31"/>
      <c r="G185" s="31"/>
      <c r="H185" s="31"/>
    </row>
    <row r="186" spans="1:8" ht="15">
      <c r="A186" s="56"/>
      <c r="B186" s="2"/>
      <c r="C186" s="2"/>
      <c r="D186" s="2"/>
      <c r="E186" s="42"/>
      <c r="F186" s="31"/>
      <c r="G186" s="31"/>
      <c r="H186" s="31"/>
    </row>
    <row r="187" spans="1:8" ht="15">
      <c r="A187" s="56"/>
      <c r="B187" s="2"/>
      <c r="C187" s="2"/>
      <c r="D187" s="2"/>
      <c r="E187" s="42"/>
      <c r="F187" s="31"/>
      <c r="G187" s="31"/>
      <c r="H187" s="31"/>
    </row>
    <row r="188" spans="1:8" ht="15">
      <c r="A188" s="56"/>
      <c r="B188" s="2"/>
      <c r="C188" s="2"/>
      <c r="D188" s="2"/>
      <c r="E188" s="42"/>
      <c r="F188" s="31"/>
      <c r="G188" s="31"/>
      <c r="H188" s="31"/>
    </row>
    <row r="189" spans="1:8" ht="15">
      <c r="A189" s="56"/>
      <c r="B189" s="2"/>
      <c r="C189" s="2"/>
      <c r="D189" s="2"/>
      <c r="E189" s="42"/>
      <c r="F189" s="31"/>
      <c r="G189" s="31"/>
      <c r="H189" s="31"/>
    </row>
    <row r="190" spans="1:8" ht="15">
      <c r="A190" s="56"/>
      <c r="B190" s="2"/>
      <c r="C190" s="2"/>
      <c r="D190" s="2"/>
      <c r="E190" s="42"/>
      <c r="F190" s="31"/>
      <c r="G190" s="31"/>
      <c r="H190" s="31"/>
    </row>
    <row r="191" spans="1:8" ht="15">
      <c r="A191" s="56"/>
      <c r="B191" s="2"/>
      <c r="C191" s="2"/>
      <c r="D191" s="2"/>
      <c r="E191" s="42"/>
      <c r="F191" s="31"/>
      <c r="G191" s="31"/>
      <c r="H191" s="31"/>
    </row>
    <row r="192" spans="1:8" ht="15">
      <c r="A192" s="56"/>
      <c r="B192" s="2"/>
      <c r="C192" s="2"/>
      <c r="D192" s="2"/>
      <c r="E192" s="42"/>
      <c r="F192" s="31"/>
      <c r="G192" s="31"/>
      <c r="H192" s="31"/>
    </row>
    <row r="193" spans="1:8" ht="15">
      <c r="A193" s="56"/>
      <c r="B193" s="2"/>
      <c r="C193" s="2"/>
      <c r="D193" s="2"/>
      <c r="E193" s="42"/>
      <c r="F193" s="31"/>
      <c r="G193" s="31"/>
      <c r="H193" s="31"/>
    </row>
    <row r="194" spans="1:8" ht="15">
      <c r="A194" s="56"/>
      <c r="B194" s="2"/>
      <c r="C194" s="2"/>
      <c r="D194" s="2"/>
      <c r="E194" s="42"/>
      <c r="F194" s="31"/>
      <c r="G194" s="31"/>
      <c r="H194" s="31"/>
    </row>
    <row r="195" spans="1:8" ht="15">
      <c r="A195" s="56"/>
      <c r="B195" s="2"/>
      <c r="C195" s="2"/>
      <c r="D195" s="2"/>
      <c r="E195" s="42"/>
      <c r="F195" s="31"/>
      <c r="G195" s="31"/>
      <c r="H195" s="31"/>
    </row>
    <row r="196" spans="1:8" ht="15">
      <c r="A196" s="56"/>
      <c r="B196" s="2"/>
      <c r="C196" s="2"/>
      <c r="D196" s="2"/>
      <c r="E196" s="42"/>
      <c r="F196" s="31"/>
      <c r="G196" s="31"/>
      <c r="H196" s="31"/>
    </row>
    <row r="197" spans="1:8" ht="15">
      <c r="A197" s="56"/>
      <c r="B197" s="2"/>
      <c r="C197" s="2"/>
      <c r="D197" s="2"/>
      <c r="E197" s="42"/>
      <c r="F197" s="31"/>
      <c r="G197" s="31"/>
      <c r="H197" s="31"/>
    </row>
    <row r="198" spans="1:8" ht="15">
      <c r="A198" s="56"/>
      <c r="B198" s="2"/>
      <c r="C198" s="2"/>
      <c r="D198" s="2"/>
      <c r="E198" s="42"/>
      <c r="F198" s="31"/>
      <c r="G198" s="31"/>
      <c r="H198" s="31"/>
    </row>
    <row r="199" spans="1:8" ht="15">
      <c r="A199" s="56"/>
      <c r="B199" s="2"/>
      <c r="C199" s="2"/>
      <c r="D199" s="2"/>
      <c r="E199" s="42"/>
      <c r="F199" s="31"/>
      <c r="G199" s="31"/>
      <c r="H199" s="31"/>
    </row>
    <row r="200" spans="1:8" ht="15">
      <c r="A200" s="56"/>
      <c r="B200" s="2"/>
      <c r="C200" s="2"/>
      <c r="D200" s="2"/>
      <c r="E200" s="42"/>
      <c r="F200" s="31"/>
      <c r="G200" s="31"/>
      <c r="H200" s="31"/>
    </row>
    <row r="201" spans="1:8" ht="15">
      <c r="A201" s="56"/>
      <c r="B201" s="2"/>
      <c r="C201" s="2"/>
      <c r="D201" s="2"/>
      <c r="E201" s="42"/>
      <c r="F201" s="31"/>
      <c r="G201" s="31"/>
      <c r="H201" s="31"/>
    </row>
    <row r="202" spans="1:8" ht="15">
      <c r="A202" s="56"/>
      <c r="B202" s="2"/>
      <c r="C202" s="2"/>
      <c r="D202" s="2"/>
      <c r="E202" s="42"/>
      <c r="F202" s="31"/>
      <c r="G202" s="31"/>
      <c r="H202" s="31"/>
    </row>
    <row r="203" spans="1:8" ht="15">
      <c r="A203" s="56"/>
      <c r="B203" s="2"/>
      <c r="C203" s="2"/>
      <c r="D203" s="2"/>
      <c r="E203" s="42"/>
      <c r="F203" s="31"/>
      <c r="G203" s="31"/>
      <c r="H203" s="31"/>
    </row>
    <row r="204" spans="1:8" ht="15">
      <c r="A204" s="56"/>
      <c r="B204" s="2"/>
      <c r="C204" s="2"/>
      <c r="D204" s="2"/>
      <c r="E204" s="42"/>
      <c r="F204" s="31"/>
      <c r="G204" s="31"/>
      <c r="H204" s="31"/>
    </row>
    <row r="205" spans="1:8" ht="15">
      <c r="A205" s="56"/>
      <c r="B205" s="2"/>
      <c r="C205" s="2"/>
      <c r="D205" s="2"/>
      <c r="E205" s="42"/>
      <c r="F205" s="31"/>
      <c r="G205" s="31"/>
      <c r="H205" s="31"/>
    </row>
    <row r="206" spans="1:8" ht="15">
      <c r="A206" s="56"/>
      <c r="B206" s="2"/>
      <c r="C206" s="2"/>
      <c r="D206" s="2"/>
      <c r="E206" s="42"/>
      <c r="F206" s="31"/>
      <c r="G206" s="31"/>
      <c r="H206" s="31"/>
    </row>
    <row r="207" spans="1:8" ht="15">
      <c r="A207" s="56"/>
      <c r="B207" s="2"/>
      <c r="C207" s="2"/>
      <c r="D207" s="2"/>
      <c r="E207" s="42"/>
      <c r="F207" s="31"/>
      <c r="G207" s="31"/>
      <c r="H207" s="31"/>
    </row>
    <row r="208" spans="1:8" ht="15">
      <c r="A208" s="56"/>
      <c r="B208" s="2"/>
      <c r="C208" s="2"/>
      <c r="D208" s="2"/>
      <c r="E208" s="42"/>
      <c r="F208" s="31"/>
      <c r="G208" s="31"/>
      <c r="H208" s="31"/>
    </row>
    <row r="209" spans="1:8" ht="15">
      <c r="A209" s="56"/>
      <c r="B209" s="2"/>
      <c r="C209" s="2"/>
      <c r="D209" s="2"/>
      <c r="E209" s="42"/>
      <c r="F209" s="31"/>
      <c r="G209" s="31"/>
      <c r="H209" s="31"/>
    </row>
    <row r="210" spans="1:8" ht="15">
      <c r="A210" s="56"/>
      <c r="B210" s="2"/>
      <c r="C210" s="2"/>
      <c r="D210" s="2"/>
      <c r="E210" s="42"/>
      <c r="F210" s="31"/>
      <c r="G210" s="31"/>
      <c r="H210" s="31"/>
    </row>
    <row r="211" spans="1:8" ht="15">
      <c r="A211" s="56"/>
      <c r="B211" s="2"/>
      <c r="C211" s="2"/>
      <c r="D211" s="2"/>
      <c r="E211" s="42"/>
      <c r="F211" s="31"/>
      <c r="G211" s="31"/>
      <c r="H211" s="31"/>
    </row>
    <row r="212" spans="1:8" ht="15">
      <c r="A212" s="56"/>
      <c r="B212" s="2"/>
      <c r="C212" s="2"/>
      <c r="D212" s="2"/>
      <c r="E212" s="42"/>
      <c r="F212" s="31"/>
      <c r="G212" s="31"/>
      <c r="H212" s="31"/>
    </row>
    <row r="213" spans="1:8" ht="15">
      <c r="A213" s="56"/>
      <c r="B213" s="2"/>
      <c r="C213" s="2"/>
      <c r="D213" s="2"/>
      <c r="E213" s="42"/>
      <c r="F213" s="31"/>
      <c r="G213" s="31"/>
      <c r="H213" s="31"/>
    </row>
    <row r="214" spans="1:8" ht="15">
      <c r="A214" s="56"/>
      <c r="B214" s="2"/>
      <c r="C214" s="2"/>
      <c r="D214" s="2"/>
      <c r="E214" s="42"/>
      <c r="F214" s="31"/>
      <c r="G214" s="31"/>
      <c r="H214" s="31"/>
    </row>
    <row r="215" spans="1:8" ht="15">
      <c r="A215" s="56"/>
      <c r="B215" s="2"/>
      <c r="C215" s="2"/>
      <c r="D215" s="2"/>
      <c r="E215" s="42"/>
      <c r="F215" s="31"/>
      <c r="G215" s="31"/>
      <c r="H215" s="31"/>
    </row>
    <row r="216" spans="1:8" ht="15">
      <c r="A216" s="56"/>
      <c r="B216" s="2"/>
      <c r="C216" s="2"/>
      <c r="D216" s="2"/>
      <c r="E216" s="42"/>
      <c r="F216" s="31"/>
      <c r="G216" s="31"/>
      <c r="H216" s="31"/>
    </row>
    <row r="217" spans="1:8" ht="15">
      <c r="A217" s="56"/>
      <c r="B217" s="2"/>
      <c r="C217" s="2"/>
      <c r="D217" s="2"/>
      <c r="E217" s="42"/>
      <c r="F217" s="31"/>
      <c r="G217" s="31"/>
      <c r="H217" s="31"/>
    </row>
    <row r="218" spans="1:8" ht="15">
      <c r="A218" s="56"/>
      <c r="B218" s="2"/>
      <c r="C218" s="2"/>
      <c r="D218" s="2"/>
      <c r="E218" s="42"/>
      <c r="F218" s="31"/>
      <c r="G218" s="31"/>
      <c r="H218" s="31"/>
    </row>
    <row r="219" spans="1:8" ht="15">
      <c r="A219" s="56"/>
      <c r="B219" s="2"/>
      <c r="C219" s="2"/>
      <c r="D219" s="2"/>
      <c r="E219" s="42"/>
      <c r="F219" s="31"/>
      <c r="G219" s="31"/>
      <c r="H219" s="31"/>
    </row>
    <row r="220" spans="1:8" ht="15">
      <c r="A220" s="56"/>
      <c r="B220" s="2"/>
      <c r="C220" s="2"/>
      <c r="D220" s="2"/>
      <c r="E220" s="42"/>
      <c r="F220" s="31"/>
      <c r="G220" s="31"/>
      <c r="H220" s="31"/>
    </row>
    <row r="221" spans="1:8" ht="15">
      <c r="A221" s="56"/>
      <c r="B221" s="2"/>
      <c r="C221" s="2"/>
      <c r="D221" s="2"/>
      <c r="E221" s="42"/>
      <c r="F221" s="31"/>
      <c r="G221" s="31"/>
      <c r="H221" s="31"/>
    </row>
    <row r="222" spans="1:8" ht="15">
      <c r="A222" s="56"/>
      <c r="B222" s="2"/>
      <c r="C222" s="2"/>
      <c r="D222" s="2"/>
      <c r="E222" s="42"/>
      <c r="F222" s="31"/>
      <c r="G222" s="31"/>
      <c r="H222" s="31"/>
    </row>
    <row r="223" spans="1:8" ht="15">
      <c r="A223" s="56"/>
      <c r="B223" s="2"/>
      <c r="C223" s="2"/>
      <c r="D223" s="2"/>
      <c r="E223" s="42"/>
      <c r="F223" s="31"/>
      <c r="G223" s="31"/>
      <c r="H223" s="31"/>
    </row>
    <row r="224" spans="1:8" ht="15">
      <c r="A224" s="56"/>
      <c r="B224" s="2"/>
      <c r="C224" s="2"/>
      <c r="D224" s="2"/>
      <c r="E224" s="42"/>
      <c r="F224" s="31"/>
      <c r="G224" s="31"/>
      <c r="H224" s="31"/>
    </row>
    <row r="225" spans="1:8" ht="15">
      <c r="A225" s="56"/>
      <c r="B225" s="2"/>
      <c r="C225" s="2"/>
      <c r="D225" s="2"/>
      <c r="E225" s="42"/>
      <c r="F225" s="31"/>
      <c r="G225" s="31"/>
      <c r="H225" s="31"/>
    </row>
    <row r="226" spans="1:8" ht="15">
      <c r="A226" s="56"/>
      <c r="B226" s="2"/>
      <c r="C226" s="2"/>
      <c r="D226" s="2"/>
      <c r="E226" s="42"/>
      <c r="F226" s="31"/>
      <c r="G226" s="31"/>
      <c r="H226" s="31"/>
    </row>
    <row r="227" spans="1:8" ht="15">
      <c r="A227" s="56"/>
      <c r="B227" s="2"/>
      <c r="C227" s="2"/>
      <c r="D227" s="2"/>
      <c r="E227" s="42"/>
      <c r="F227" s="31"/>
      <c r="G227" s="31"/>
      <c r="H227" s="31"/>
    </row>
    <row r="228" spans="1:8" ht="15">
      <c r="A228" s="56"/>
      <c r="B228" s="2"/>
      <c r="C228" s="2"/>
      <c r="D228" s="2"/>
      <c r="E228" s="42"/>
      <c r="F228" s="31"/>
      <c r="G228" s="31"/>
      <c r="H228" s="31"/>
    </row>
    <row r="229" spans="1:8" ht="15">
      <c r="A229" s="56"/>
      <c r="B229" s="2"/>
      <c r="C229" s="2"/>
      <c r="D229" s="2"/>
      <c r="E229" s="42"/>
      <c r="F229" s="31"/>
      <c r="G229" s="31"/>
      <c r="H229" s="31"/>
    </row>
    <row r="230" spans="1:8" ht="15">
      <c r="A230" s="56"/>
      <c r="B230" s="2"/>
      <c r="C230" s="2"/>
      <c r="D230" s="2"/>
      <c r="E230" s="42"/>
      <c r="F230" s="31"/>
      <c r="G230" s="31"/>
      <c r="H230" s="31"/>
    </row>
    <row r="231" spans="1:8" ht="15">
      <c r="A231" s="56"/>
      <c r="B231" s="2"/>
      <c r="C231" s="2"/>
      <c r="D231" s="2"/>
      <c r="E231" s="42"/>
      <c r="F231" s="31"/>
      <c r="G231" s="31"/>
      <c r="H231" s="31"/>
    </row>
    <row r="232" spans="1:8" ht="15">
      <c r="A232" s="56"/>
      <c r="B232" s="2"/>
      <c r="C232" s="2"/>
      <c r="D232" s="2"/>
      <c r="E232" s="42"/>
      <c r="F232" s="31"/>
      <c r="G232" s="31"/>
      <c r="H232" s="31"/>
    </row>
    <row r="233" spans="1:8" ht="15">
      <c r="A233" s="56"/>
      <c r="B233" s="2"/>
      <c r="C233" s="2"/>
      <c r="D233" s="2"/>
      <c r="E233" s="42"/>
      <c r="F233" s="31"/>
      <c r="G233" s="31"/>
      <c r="H233" s="31"/>
    </row>
    <row r="234" spans="1:8" ht="15">
      <c r="A234" s="56"/>
      <c r="B234" s="2"/>
      <c r="C234" s="2"/>
      <c r="D234" s="2"/>
      <c r="E234" s="42"/>
      <c r="F234" s="31"/>
      <c r="G234" s="31"/>
      <c r="H234" s="31"/>
    </row>
    <row r="235" spans="1:8" ht="15">
      <c r="A235" s="56"/>
      <c r="B235" s="2"/>
      <c r="C235" s="2"/>
      <c r="D235" s="2"/>
      <c r="E235" s="42"/>
      <c r="F235" s="31"/>
      <c r="G235" s="31"/>
      <c r="H235" s="31"/>
    </row>
    <row r="236" spans="1:8" ht="15">
      <c r="A236" s="56"/>
      <c r="B236" s="2"/>
      <c r="C236" s="2"/>
      <c r="D236" s="2"/>
      <c r="E236" s="42"/>
      <c r="F236" s="31"/>
      <c r="G236" s="31"/>
      <c r="H236" s="31"/>
    </row>
    <row r="237" spans="1:8" ht="15">
      <c r="A237" s="56"/>
      <c r="B237" s="2"/>
      <c r="C237" s="2"/>
      <c r="D237" s="2"/>
      <c r="E237" s="42"/>
      <c r="F237" s="31"/>
      <c r="G237" s="31"/>
      <c r="H237" s="31"/>
    </row>
    <row r="238" spans="1:8" ht="15">
      <c r="A238" s="56"/>
      <c r="B238" s="2"/>
      <c r="C238" s="2"/>
      <c r="D238" s="2"/>
      <c r="E238" s="42"/>
      <c r="F238" s="31"/>
      <c r="G238" s="31"/>
      <c r="H238" s="31"/>
    </row>
    <row r="239" spans="1:8" ht="15">
      <c r="A239" s="56"/>
      <c r="B239" s="2"/>
      <c r="C239" s="2"/>
      <c r="D239" s="2"/>
      <c r="E239" s="42"/>
      <c r="F239" s="31"/>
      <c r="G239" s="31"/>
      <c r="H239" s="31"/>
    </row>
  </sheetData>
  <sheetProtection/>
  <mergeCells count="12">
    <mergeCell ref="G4:G5"/>
    <mergeCell ref="H4:H5"/>
    <mergeCell ref="A1:U1"/>
    <mergeCell ref="R4:R5"/>
    <mergeCell ref="I4:I5"/>
    <mergeCell ref="J4:P4"/>
    <mergeCell ref="T3:U4"/>
    <mergeCell ref="A3:A5"/>
    <mergeCell ref="B3:E4"/>
    <mergeCell ref="S4:S5"/>
    <mergeCell ref="F3:S3"/>
    <mergeCell ref="F4:F5"/>
  </mergeCells>
  <conditionalFormatting sqref="E6:E26 S6:S26 U6:U2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" right="0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2014-10-19T14:18:45Z</cp:lastPrinted>
  <dcterms:created xsi:type="dcterms:W3CDTF">1997-01-24T11:07:25Z</dcterms:created>
  <dcterms:modified xsi:type="dcterms:W3CDTF">2014-11-03T08:51:34Z</dcterms:modified>
  <cp:category/>
  <cp:version/>
  <cp:contentType/>
  <cp:contentStatus/>
</cp:coreProperties>
</file>