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ČASY ml. d" sheetId="1" r:id="rId1"/>
    <sheet name="ČASY st. chl." sheetId="2" r:id="rId2"/>
    <sheet name="časy ST D" sheetId="3" r:id="rId3"/>
    <sheet name="časy ml. chl." sheetId="4" r:id="rId4"/>
  </sheets>
  <definedNames>
    <definedName name="_xlnm.Print_Titles" localSheetId="0">'ČASY ml. d'!$1:$7</definedName>
    <definedName name="_xlnm.Print_Titles" localSheetId="2">'časy ST D'!$1:$7</definedName>
    <definedName name="_xlnm.Print_Titles" localSheetId="1">'ČASY st. chl.'!$1:$8</definedName>
  </definedNames>
  <calcPr fullCalcOnLoad="1"/>
</workbook>
</file>

<file path=xl/sharedStrings.xml><?xml version="1.0" encoding="utf-8"?>
<sst xmlns="http://schemas.openxmlformats.org/spreadsheetml/2006/main" count="253" uniqueCount="117">
  <si>
    <t>1 pokus</t>
  </si>
  <si>
    <t>2 pokus</t>
  </si>
  <si>
    <t>započtený čas</t>
  </si>
  <si>
    <t>SDH</t>
  </si>
  <si>
    <t>JMÉNO PŘÍJMENÍ</t>
  </si>
  <si>
    <t>pořadí</t>
  </si>
  <si>
    <t>startovní číslo</t>
  </si>
  <si>
    <t>Horní Bělá</t>
  </si>
  <si>
    <t>Všeruby</t>
  </si>
  <si>
    <t>Nevřeň</t>
  </si>
  <si>
    <t>Kožlany</t>
  </si>
  <si>
    <t>Manětín</t>
  </si>
  <si>
    <t>Nýřany</t>
  </si>
  <si>
    <t>Obora</t>
  </si>
  <si>
    <t>Ledce</t>
  </si>
  <si>
    <t>David Jícha</t>
  </si>
  <si>
    <t>Jiří Švamberg</t>
  </si>
  <si>
    <t>Kryštof Ramajzl</t>
  </si>
  <si>
    <t>JAROSLAV TOMEŠ</t>
  </si>
  <si>
    <t>Martin Novák</t>
  </si>
  <si>
    <t>Michal Pokorný</t>
  </si>
  <si>
    <t>Jaroslav Kristl</t>
  </si>
  <si>
    <t>Jan Nový</t>
  </si>
  <si>
    <t>Ondřej Müller</t>
  </si>
  <si>
    <t>Miroslav Beneš</t>
  </si>
  <si>
    <t>JAN CHMELÍŘ</t>
  </si>
  <si>
    <t>Jakub Ramajzl</t>
  </si>
  <si>
    <t>Tomáš Vobořil</t>
  </si>
  <si>
    <t>Aleš Salák</t>
  </si>
  <si>
    <t>Filip Růžek</t>
  </si>
  <si>
    <t>Ondřej Šebek</t>
  </si>
  <si>
    <t xml:space="preserve">Jiří Hudousek </t>
  </si>
  <si>
    <t>JAN FRIEDRICH</t>
  </si>
  <si>
    <t>Dan Kubeš</t>
  </si>
  <si>
    <t>Petr Kuchař</t>
  </si>
  <si>
    <t>Zbůch</t>
  </si>
  <si>
    <t>Kristýna Červená</t>
  </si>
  <si>
    <t>Simona Kavaldžievová</t>
  </si>
  <si>
    <t>Lucie Hudousková</t>
  </si>
  <si>
    <t>Anna Vandrovcová</t>
  </si>
  <si>
    <t>Lenka Baumová</t>
  </si>
  <si>
    <t xml:space="preserve">Nikola Křížová </t>
  </si>
  <si>
    <t>Aneta Hakrová</t>
  </si>
  <si>
    <t>Sára Kaprová</t>
  </si>
  <si>
    <t>Eliška Hakrová</t>
  </si>
  <si>
    <t>Adélka Brabcová</t>
  </si>
  <si>
    <t>Barbora Henžlíková</t>
  </si>
  <si>
    <t>Vojtěch Maršán</t>
  </si>
  <si>
    <t>Václav Pícl</t>
  </si>
  <si>
    <t>Aleš Winkelhöfer</t>
  </si>
  <si>
    <t>Matyáš Koza</t>
  </si>
  <si>
    <t>ADAM PROKEŠ</t>
  </si>
  <si>
    <t>Jaroslav Hruška</t>
  </si>
  <si>
    <t>Josef Horák</t>
  </si>
  <si>
    <t>Václav Široký</t>
  </si>
  <si>
    <t>Jakub Fanta</t>
  </si>
  <si>
    <t>Libor Mařík</t>
  </si>
  <si>
    <t>Filip Šípek</t>
  </si>
  <si>
    <t>Jiří Hozák</t>
  </si>
  <si>
    <t>Kryštof Kučera</t>
  </si>
  <si>
    <t>Vojtěch Vyhnálek</t>
  </si>
  <si>
    <t>Matěj Teska</t>
  </si>
  <si>
    <t>Jiří Kupka</t>
  </si>
  <si>
    <t>JIŘÍ SUCHÝ</t>
  </si>
  <si>
    <t>Kristián Kučera</t>
  </si>
  <si>
    <t>Jan Egermayer</t>
  </si>
  <si>
    <t>Patrik Poláček</t>
  </si>
  <si>
    <t>Dan Dvořák</t>
  </si>
  <si>
    <t>Lukáš Plevka</t>
  </si>
  <si>
    <t>Pavel Lederer</t>
  </si>
  <si>
    <t>Petr Šnebergr</t>
  </si>
  <si>
    <t>Veronika Pešíková</t>
  </si>
  <si>
    <t>BARBORA RUMLOVÁ</t>
  </si>
  <si>
    <t>Adéla Šafrová</t>
  </si>
  <si>
    <t>Kateřina Fišerová</t>
  </si>
  <si>
    <t>Kateřina Růžková</t>
  </si>
  <si>
    <t>Veronika Smejkalová</t>
  </si>
  <si>
    <t>Martina Šmolíková</t>
  </si>
  <si>
    <t>Viktorie Jíchová</t>
  </si>
  <si>
    <t>Kristýna Muchnová</t>
  </si>
  <si>
    <t>LENKA ZACHOVÁ</t>
  </si>
  <si>
    <t>Anna Křížová</t>
  </si>
  <si>
    <t>Lucie Fišerová</t>
  </si>
  <si>
    <t>Adéla Šmídová</t>
  </si>
  <si>
    <t>Naďa Smejkalová</t>
  </si>
  <si>
    <t>Natálie Forejtová</t>
  </si>
  <si>
    <t>Jana Třeštíková</t>
  </si>
  <si>
    <t>Barbora Špačková</t>
  </si>
  <si>
    <t>KRISTÝNA SUCHÁ</t>
  </si>
  <si>
    <t>Zuzana Šafrová</t>
  </si>
  <si>
    <t>Martina Koudelová</t>
  </si>
  <si>
    <t>Zuzana Jungmannová</t>
  </si>
  <si>
    <t>Adéla Baslová</t>
  </si>
  <si>
    <t>Adéla Tesková</t>
  </si>
  <si>
    <t>Aneta Karlová</t>
  </si>
  <si>
    <t>Andrea Kalousová</t>
  </si>
  <si>
    <t>Tereza Černá</t>
  </si>
  <si>
    <t>Kateřina Vébrová</t>
  </si>
  <si>
    <t>Janička Petermannová</t>
  </si>
  <si>
    <t xml:space="preserve">Tereza Šlehoberová </t>
  </si>
  <si>
    <t>Petra Kelešová</t>
  </si>
  <si>
    <t>Klára Pešíková</t>
  </si>
  <si>
    <t xml:space="preserve">Adéla Kohutová </t>
  </si>
  <si>
    <t>Nikola Švambergová</t>
  </si>
  <si>
    <t>Radka Urbánková</t>
  </si>
  <si>
    <t>Michaela Jandová</t>
  </si>
  <si>
    <t>Úněšov</t>
  </si>
  <si>
    <t>Václav Loužek</t>
  </si>
  <si>
    <t>Tlučná</t>
  </si>
  <si>
    <t>np</t>
  </si>
  <si>
    <t>Karolína Jílková</t>
  </si>
  <si>
    <t>Zbůch - 24. května 2014</t>
  </si>
  <si>
    <t xml:space="preserve">42. ročník hry Plamen </t>
  </si>
  <si>
    <t>60 metrů překážek - starší chlapci</t>
  </si>
  <si>
    <t>60 metrů překážek - mladší dívky</t>
  </si>
  <si>
    <t>60 metrů překážek - mladší chlapci</t>
  </si>
  <si>
    <t>60 metrů překážek - starší dívky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</si>
</sst>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Comic Sans MS"/>
      <family val="4"/>
    </font>
    <font>
      <b/>
      <sz val="12"/>
      <name val="Arial CE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medium"/>
      <right style="double"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double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2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2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/>
      <protection locked="0"/>
    </xf>
    <xf numFmtId="4" fontId="4" fillId="0" borderId="17" xfId="0" applyNumberFormat="1" applyFont="1" applyBorder="1" applyAlignment="1" applyProtection="1">
      <alignment horizontal="center" shrinkToFit="1"/>
      <protection/>
    </xf>
    <xf numFmtId="0" fontId="3" fillId="0" borderId="18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0" fillId="33" borderId="19" xfId="0" applyFont="1" applyFill="1" applyBorder="1" applyAlignment="1">
      <alignment horizontal="center" vertical="center"/>
    </xf>
    <xf numFmtId="0" fontId="13" fillId="0" borderId="19" xfId="46" applyFont="1" applyFill="1" applyBorder="1" applyAlignment="1">
      <alignment horizontal="left" vertical="center" wrapText="1"/>
      <protection/>
    </xf>
    <xf numFmtId="0" fontId="13" fillId="0" borderId="19" xfId="46" applyFont="1" applyFill="1" applyBorder="1" applyAlignment="1">
      <alignment vertical="center"/>
      <protection/>
    </xf>
    <xf numFmtId="0" fontId="14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/>
    </xf>
    <xf numFmtId="0" fontId="15" fillId="0" borderId="19" xfId="46" applyFont="1" applyFill="1" applyBorder="1" applyAlignment="1">
      <alignment vertical="center" wrapText="1"/>
      <protection/>
    </xf>
    <xf numFmtId="4" fontId="4" fillId="0" borderId="20" xfId="0" applyNumberFormat="1" applyFont="1" applyBorder="1" applyAlignment="1" applyProtection="1">
      <alignment horizontal="center" shrinkToFit="1"/>
      <protection/>
    </xf>
    <xf numFmtId="0" fontId="13" fillId="0" borderId="21" xfId="0" applyFont="1" applyFill="1" applyBorder="1" applyAlignment="1">
      <alignment vertical="center"/>
    </xf>
    <xf numFmtId="0" fontId="14" fillId="0" borderId="21" xfId="0" applyFont="1" applyBorder="1" applyAlignment="1">
      <alignment horizontal="left" vertical="center"/>
    </xf>
    <xf numFmtId="4" fontId="3" fillId="0" borderId="22" xfId="0" applyNumberFormat="1" applyFont="1" applyFill="1" applyBorder="1" applyAlignment="1" applyProtection="1">
      <alignment horizontal="center"/>
      <protection locked="0"/>
    </xf>
    <xf numFmtId="4" fontId="3" fillId="0" borderId="23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0" fontId="0" fillId="0" borderId="19" xfId="0" applyFill="1" applyBorder="1" applyAlignment="1" applyProtection="1">
      <alignment/>
      <protection locked="0"/>
    </xf>
    <xf numFmtId="4" fontId="3" fillId="0" borderId="19" xfId="0" applyNumberFormat="1" applyFont="1" applyFill="1" applyBorder="1" applyAlignment="1" applyProtection="1">
      <alignment horizontal="center"/>
      <protection locked="0"/>
    </xf>
    <xf numFmtId="0" fontId="13" fillId="0" borderId="21" xfId="0" applyFont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4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5.140625" style="15" customWidth="1"/>
    <col min="2" max="2" width="26.28125" style="22" customWidth="1"/>
    <col min="3" max="3" width="0.71875" style="22" customWidth="1"/>
    <col min="4" max="4" width="16.140625" style="3" customWidth="1"/>
    <col min="5" max="6" width="10.7109375" style="3" customWidth="1"/>
    <col min="7" max="7" width="10.8515625" style="3" customWidth="1"/>
    <col min="8" max="8" width="8.28125" style="3" customWidth="1"/>
    <col min="9" max="16384" width="9.140625" style="1" customWidth="1"/>
  </cols>
  <sheetData>
    <row r="1" spans="1:10" s="4" customFormat="1" ht="22.5">
      <c r="A1" s="53" t="s">
        <v>112</v>
      </c>
      <c r="B1" s="53"/>
      <c r="C1" s="53"/>
      <c r="D1" s="53"/>
      <c r="E1" s="53"/>
      <c r="F1" s="53"/>
      <c r="G1" s="53"/>
      <c r="H1" s="53"/>
      <c r="I1" s="16"/>
      <c r="J1" s="16"/>
    </row>
    <row r="2" spans="1:10" s="4" customFormat="1" ht="4.5" customHeight="1">
      <c r="A2" s="14"/>
      <c r="B2" s="19"/>
      <c r="C2" s="19"/>
      <c r="D2" s="5"/>
      <c r="E2" s="6"/>
      <c r="F2" s="7"/>
      <c r="G2" s="7"/>
      <c r="H2" s="8"/>
      <c r="I2" s="8"/>
      <c r="J2" s="9"/>
    </row>
    <row r="3" spans="1:10" s="4" customFormat="1" ht="20.25">
      <c r="A3" s="54" t="s">
        <v>111</v>
      </c>
      <c r="B3" s="54"/>
      <c r="C3" s="54"/>
      <c r="D3" s="54"/>
      <c r="E3" s="54"/>
      <c r="F3" s="54"/>
      <c r="G3" s="54"/>
      <c r="H3" s="54"/>
      <c r="I3" s="17"/>
      <c r="J3" s="17"/>
    </row>
    <row r="4" spans="1:10" s="4" customFormat="1" ht="4.5" customHeight="1">
      <c r="A4" s="14"/>
      <c r="B4" s="20"/>
      <c r="C4" s="20"/>
      <c r="D4" s="13"/>
      <c r="E4" s="13"/>
      <c r="F4" s="13"/>
      <c r="G4" s="13"/>
      <c r="H4" s="13"/>
      <c r="I4" s="13"/>
      <c r="J4" s="13"/>
    </row>
    <row r="5" spans="1:10" s="4" customFormat="1" ht="24.75" customHeight="1">
      <c r="A5" s="55" t="s">
        <v>114</v>
      </c>
      <c r="B5" s="55"/>
      <c r="C5" s="55"/>
      <c r="D5" s="55"/>
      <c r="E5" s="55"/>
      <c r="F5" s="55"/>
      <c r="G5" s="55"/>
      <c r="H5" s="55"/>
      <c r="I5" s="18"/>
      <c r="J5" s="18"/>
    </row>
    <row r="6" spans="1:16" s="4" customFormat="1" ht="4.5" customHeight="1" thickBot="1">
      <c r="A6" s="14"/>
      <c r="B6" s="21"/>
      <c r="C6" s="21"/>
      <c r="D6" s="10"/>
      <c r="E6" s="10"/>
      <c r="F6" s="10"/>
      <c r="G6" s="10"/>
      <c r="H6" s="10"/>
      <c r="I6" s="10"/>
      <c r="J6" s="10"/>
      <c r="K6" s="11"/>
      <c r="L6" s="10"/>
      <c r="M6" s="10"/>
      <c r="N6" s="11"/>
      <c r="O6" s="11"/>
      <c r="P6" s="12"/>
    </row>
    <row r="7" spans="1:8" s="14" customFormat="1" ht="33.75" customHeight="1" thickBot="1" thickTop="1">
      <c r="A7" s="27" t="s">
        <v>6</v>
      </c>
      <c r="B7" s="56" t="s">
        <v>4</v>
      </c>
      <c r="C7" s="57"/>
      <c r="D7" s="28" t="s">
        <v>3</v>
      </c>
      <c r="E7" s="23" t="s">
        <v>0</v>
      </c>
      <c r="F7" s="24" t="s">
        <v>1</v>
      </c>
      <c r="G7" s="25" t="s">
        <v>2</v>
      </c>
      <c r="H7" s="26" t="s">
        <v>5</v>
      </c>
    </row>
    <row r="8" spans="1:8" ht="24.75" customHeight="1" thickTop="1">
      <c r="A8" s="32">
        <v>42</v>
      </c>
      <c r="B8" s="37" t="s">
        <v>43</v>
      </c>
      <c r="D8" s="34" t="s">
        <v>9</v>
      </c>
      <c r="E8" s="29">
        <v>19.62</v>
      </c>
      <c r="F8" s="2">
        <v>16.71</v>
      </c>
      <c r="G8" s="30">
        <f aca="true" t="shared" si="0" ref="G8:G19">IF(F8="",E8,IF(E8&lt;F8,E8,F8))</f>
        <v>16.71</v>
      </c>
      <c r="H8" s="31">
        <f>RANK(G8,G8:G19,1)</f>
        <v>1</v>
      </c>
    </row>
    <row r="9" spans="1:8" ht="24.75" customHeight="1">
      <c r="A9" s="32">
        <v>43</v>
      </c>
      <c r="B9" s="37" t="s">
        <v>45</v>
      </c>
      <c r="D9" s="34" t="s">
        <v>9</v>
      </c>
      <c r="E9" s="29">
        <v>21.04</v>
      </c>
      <c r="F9" s="2">
        <v>20.82</v>
      </c>
      <c r="G9" s="30">
        <f t="shared" si="0"/>
        <v>20.82</v>
      </c>
      <c r="H9" s="31">
        <f>RANK(G9,G8:G19,1)</f>
        <v>2</v>
      </c>
    </row>
    <row r="10" spans="1:8" ht="24.75" customHeight="1">
      <c r="A10" s="35">
        <v>44</v>
      </c>
      <c r="B10" s="33" t="s">
        <v>39</v>
      </c>
      <c r="D10" s="38" t="s">
        <v>11</v>
      </c>
      <c r="E10" s="29">
        <v>22.21</v>
      </c>
      <c r="F10" s="2">
        <v>29.13</v>
      </c>
      <c r="G10" s="30">
        <f t="shared" si="0"/>
        <v>22.21</v>
      </c>
      <c r="H10" s="31">
        <f>RANK(G10,G8:G19,1)</f>
        <v>3</v>
      </c>
    </row>
    <row r="11" spans="1:8" ht="24.75" customHeight="1">
      <c r="A11" s="35">
        <v>45</v>
      </c>
      <c r="B11" s="33" t="s">
        <v>41</v>
      </c>
      <c r="D11" s="38" t="s">
        <v>13</v>
      </c>
      <c r="E11" s="29">
        <v>22.3</v>
      </c>
      <c r="F11" s="2" t="s">
        <v>109</v>
      </c>
      <c r="G11" s="30">
        <f t="shared" si="0"/>
        <v>22.3</v>
      </c>
      <c r="H11" s="31">
        <f>RANK(G11,G8:G19,1)</f>
        <v>4</v>
      </c>
    </row>
    <row r="12" spans="1:8" ht="24.75" customHeight="1">
      <c r="A12" s="35">
        <v>46</v>
      </c>
      <c r="B12" s="33" t="s">
        <v>36</v>
      </c>
      <c r="D12" s="38" t="s">
        <v>7</v>
      </c>
      <c r="E12" s="29">
        <v>22.54</v>
      </c>
      <c r="F12" s="2">
        <v>28.68</v>
      </c>
      <c r="G12" s="30">
        <f t="shared" si="0"/>
        <v>22.54</v>
      </c>
      <c r="H12" s="31">
        <f>RANK(G12,G8:G19,1)</f>
        <v>5</v>
      </c>
    </row>
    <row r="13" spans="1:8" ht="24.75" customHeight="1">
      <c r="A13" s="32">
        <v>47</v>
      </c>
      <c r="B13" s="39" t="s">
        <v>46</v>
      </c>
      <c r="D13" s="38" t="s">
        <v>13</v>
      </c>
      <c r="E13" s="29">
        <v>25.89</v>
      </c>
      <c r="F13" s="2">
        <v>22.78</v>
      </c>
      <c r="G13" s="30">
        <f t="shared" si="0"/>
        <v>22.78</v>
      </c>
      <c r="H13" s="31">
        <f>RANK(G13,G8:G19,1)</f>
        <v>6</v>
      </c>
    </row>
    <row r="14" spans="1:8" ht="24.75" customHeight="1">
      <c r="A14" s="32">
        <v>49</v>
      </c>
      <c r="B14" s="39" t="s">
        <v>37</v>
      </c>
      <c r="D14" s="38" t="s">
        <v>8</v>
      </c>
      <c r="E14" s="29">
        <v>23.41</v>
      </c>
      <c r="F14" s="2">
        <v>24.53</v>
      </c>
      <c r="G14" s="30">
        <f t="shared" si="0"/>
        <v>23.41</v>
      </c>
      <c r="H14" s="31">
        <f>RANK(G14,G8:G19,1)</f>
        <v>7</v>
      </c>
    </row>
    <row r="15" spans="1:8" ht="24.75" customHeight="1">
      <c r="A15" s="35">
        <v>50</v>
      </c>
      <c r="B15" s="39" t="s">
        <v>42</v>
      </c>
      <c r="D15" s="38" t="s">
        <v>8</v>
      </c>
      <c r="E15" s="29" t="s">
        <v>109</v>
      </c>
      <c r="F15" s="2">
        <v>26.25</v>
      </c>
      <c r="G15" s="30">
        <f t="shared" si="0"/>
        <v>26.25</v>
      </c>
      <c r="H15" s="31">
        <f>RANK(G15,G8:G19,1)</f>
        <v>8</v>
      </c>
    </row>
    <row r="16" spans="1:8" ht="24.75" customHeight="1">
      <c r="A16" s="35">
        <v>52</v>
      </c>
      <c r="B16" s="33" t="s">
        <v>38</v>
      </c>
      <c r="D16" s="38" t="s">
        <v>10</v>
      </c>
      <c r="E16" s="29">
        <v>29.06</v>
      </c>
      <c r="F16" s="2">
        <v>33.15</v>
      </c>
      <c r="G16" s="30">
        <f t="shared" si="0"/>
        <v>29.06</v>
      </c>
      <c r="H16" s="31">
        <f>RANK(G16,G8:G19,1)</f>
        <v>9</v>
      </c>
    </row>
    <row r="17" spans="1:8" ht="24.75" customHeight="1">
      <c r="A17" s="32">
        <v>53</v>
      </c>
      <c r="B17" s="39" t="s">
        <v>44</v>
      </c>
      <c r="D17" s="38" t="s">
        <v>8</v>
      </c>
      <c r="E17" s="29">
        <v>34.79</v>
      </c>
      <c r="F17" s="2">
        <v>39.6</v>
      </c>
      <c r="G17" s="30">
        <f t="shared" si="0"/>
        <v>34.79</v>
      </c>
      <c r="H17" s="31">
        <f>RANK(G17,G8:G19,1)</f>
        <v>10</v>
      </c>
    </row>
    <row r="18" spans="1:8" ht="24.75" customHeight="1">
      <c r="A18" s="32">
        <v>54</v>
      </c>
      <c r="B18" s="39" t="s">
        <v>110</v>
      </c>
      <c r="D18" s="38" t="s">
        <v>8</v>
      </c>
      <c r="E18" s="29" t="s">
        <v>109</v>
      </c>
      <c r="F18" s="2">
        <v>44.63</v>
      </c>
      <c r="G18" s="30">
        <f t="shared" si="0"/>
        <v>44.63</v>
      </c>
      <c r="H18" s="31">
        <f>RANK(G18,G8:G19,1)</f>
        <v>11</v>
      </c>
    </row>
    <row r="19" spans="1:8" ht="24.75" customHeight="1">
      <c r="A19" s="32">
        <v>55</v>
      </c>
      <c r="B19" s="39" t="s">
        <v>40</v>
      </c>
      <c r="D19" s="38" t="s">
        <v>8</v>
      </c>
      <c r="E19" s="29">
        <v>78.05</v>
      </c>
      <c r="F19" s="2" t="s">
        <v>109</v>
      </c>
      <c r="G19" s="30">
        <f t="shared" si="0"/>
        <v>78.05</v>
      </c>
      <c r="H19" s="31">
        <f>RANK(G19,G8:G19,1)</f>
        <v>12</v>
      </c>
    </row>
  </sheetData>
  <sheetProtection/>
  <mergeCells count="4">
    <mergeCell ref="A1:H1"/>
    <mergeCell ref="A3:H3"/>
    <mergeCell ref="A5:H5"/>
    <mergeCell ref="B7:C7"/>
  </mergeCells>
  <conditionalFormatting sqref="H7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3" operator="equal" stopIfTrue="1">
      <formula>3</formula>
    </cfRule>
  </conditionalFormatting>
  <conditionalFormatting sqref="H8:H19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 verticalCentered="1"/>
  <pageMargins left="0" right="0" top="0.1968503937007874" bottom="0.3937007874015748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140625" style="15" customWidth="1"/>
    <col min="2" max="2" width="24.57421875" style="22" customWidth="1"/>
    <col min="3" max="3" width="0.85546875" style="22" customWidth="1"/>
    <col min="4" max="4" width="16.140625" style="3" customWidth="1"/>
    <col min="5" max="6" width="10.7109375" style="3" customWidth="1"/>
    <col min="7" max="7" width="10.8515625" style="3" customWidth="1"/>
    <col min="8" max="8" width="8.28125" style="3" customWidth="1"/>
    <col min="9" max="16384" width="9.140625" style="1" customWidth="1"/>
  </cols>
  <sheetData>
    <row r="1" spans="1:10" s="4" customFormat="1" ht="22.5">
      <c r="A1" s="53" t="s">
        <v>112</v>
      </c>
      <c r="B1" s="53"/>
      <c r="C1" s="53"/>
      <c r="D1" s="53"/>
      <c r="E1" s="53"/>
      <c r="F1" s="53"/>
      <c r="G1" s="53"/>
      <c r="H1" s="53"/>
      <c r="I1" s="16"/>
      <c r="J1" s="16"/>
    </row>
    <row r="2" spans="1:10" s="4" customFormat="1" ht="4.5" customHeight="1">
      <c r="A2" s="14"/>
      <c r="B2" s="19"/>
      <c r="C2" s="19"/>
      <c r="D2" s="5"/>
      <c r="E2" s="6"/>
      <c r="F2" s="7"/>
      <c r="G2" s="7"/>
      <c r="H2" s="8"/>
      <c r="I2" s="8"/>
      <c r="J2" s="9"/>
    </row>
    <row r="3" spans="1:10" s="4" customFormat="1" ht="20.25">
      <c r="A3" s="54" t="s">
        <v>111</v>
      </c>
      <c r="B3" s="54"/>
      <c r="C3" s="54"/>
      <c r="D3" s="54"/>
      <c r="E3" s="54"/>
      <c r="F3" s="54"/>
      <c r="G3" s="54"/>
      <c r="H3" s="54"/>
      <c r="I3" s="17"/>
      <c r="J3" s="17"/>
    </row>
    <row r="4" spans="1:10" s="4" customFormat="1" ht="4.5" customHeight="1">
      <c r="A4" s="14"/>
      <c r="B4" s="20"/>
      <c r="C4" s="20"/>
      <c r="D4" s="13"/>
      <c r="E4" s="13"/>
      <c r="F4" s="13"/>
      <c r="G4" s="13"/>
      <c r="H4" s="13"/>
      <c r="I4" s="13"/>
      <c r="J4" s="13"/>
    </row>
    <row r="5" spans="1:10" s="4" customFormat="1" ht="24.75" customHeight="1">
      <c r="A5" s="55" t="s">
        <v>113</v>
      </c>
      <c r="B5" s="55"/>
      <c r="C5" s="55"/>
      <c r="D5" s="55"/>
      <c r="E5" s="55"/>
      <c r="F5" s="55"/>
      <c r="G5" s="55"/>
      <c r="H5" s="55"/>
      <c r="I5" s="18"/>
      <c r="J5" s="18"/>
    </row>
    <row r="6" spans="1:16" s="4" customFormat="1" ht="4.5" customHeight="1" thickBot="1">
      <c r="A6" s="14"/>
      <c r="B6" s="21"/>
      <c r="C6" s="21"/>
      <c r="D6" s="10"/>
      <c r="E6" s="10"/>
      <c r="F6" s="10"/>
      <c r="G6" s="10"/>
      <c r="H6" s="10"/>
      <c r="I6" s="10"/>
      <c r="J6" s="10"/>
      <c r="K6" s="11"/>
      <c r="L6" s="10"/>
      <c r="M6" s="10"/>
      <c r="N6" s="11"/>
      <c r="O6" s="11"/>
      <c r="P6" s="12"/>
    </row>
    <row r="7" spans="1:8" s="14" customFormat="1" ht="33.75" customHeight="1" thickBot="1" thickTop="1">
      <c r="A7" s="27" t="s">
        <v>6</v>
      </c>
      <c r="B7" s="56" t="s">
        <v>4</v>
      </c>
      <c r="C7" s="57"/>
      <c r="D7" s="28" t="s">
        <v>3</v>
      </c>
      <c r="E7" s="23" t="s">
        <v>0</v>
      </c>
      <c r="F7" s="24" t="s">
        <v>1</v>
      </c>
      <c r="G7" s="25" t="s">
        <v>2</v>
      </c>
      <c r="H7" s="26" t="s">
        <v>5</v>
      </c>
    </row>
    <row r="8" spans="1:8" ht="24.75" customHeight="1" thickTop="1">
      <c r="A8" s="35">
        <v>36</v>
      </c>
      <c r="B8" s="37" t="s">
        <v>30</v>
      </c>
      <c r="D8" s="34" t="s">
        <v>9</v>
      </c>
      <c r="E8" s="29" t="s">
        <v>109</v>
      </c>
      <c r="F8" s="2">
        <v>14.25</v>
      </c>
      <c r="G8" s="30">
        <f aca="true" t="shared" si="0" ref="G8:G28">IF(F8="",E8,IF(E8&lt;F8,E8,F8))</f>
        <v>14.25</v>
      </c>
      <c r="H8" s="31">
        <f>RANK(G8,G8:G28,1)</f>
        <v>1</v>
      </c>
    </row>
    <row r="9" spans="1:8" ht="24.75" customHeight="1">
      <c r="A9" s="32">
        <v>27</v>
      </c>
      <c r="B9" s="33" t="s">
        <v>21</v>
      </c>
      <c r="D9" s="34" t="s">
        <v>8</v>
      </c>
      <c r="E9" s="29">
        <v>16.66</v>
      </c>
      <c r="F9" s="2" t="s">
        <v>109</v>
      </c>
      <c r="G9" s="30">
        <f t="shared" si="0"/>
        <v>16.66</v>
      </c>
      <c r="H9" s="31">
        <f>RANK(G9,G8:G28,1)</f>
        <v>2</v>
      </c>
    </row>
    <row r="10" spans="1:8" ht="24.75" customHeight="1">
      <c r="A10" s="32">
        <v>22</v>
      </c>
      <c r="B10" s="33" t="s">
        <v>16</v>
      </c>
      <c r="D10" s="34" t="s">
        <v>10</v>
      </c>
      <c r="E10" s="29">
        <v>18.65</v>
      </c>
      <c r="F10" s="2">
        <v>16.8</v>
      </c>
      <c r="G10" s="30">
        <f t="shared" si="0"/>
        <v>16.8</v>
      </c>
      <c r="H10" s="31">
        <f>RANK(G10,G8:G28,1)</f>
        <v>3</v>
      </c>
    </row>
    <row r="11" spans="1:8" ht="24.75" customHeight="1">
      <c r="A11" s="35">
        <v>25</v>
      </c>
      <c r="B11" s="37" t="s">
        <v>19</v>
      </c>
      <c r="D11" s="34" t="s">
        <v>9</v>
      </c>
      <c r="E11" s="29">
        <v>16.88</v>
      </c>
      <c r="F11" s="2">
        <v>17.16</v>
      </c>
      <c r="G11" s="30">
        <f t="shared" si="0"/>
        <v>16.88</v>
      </c>
      <c r="H11" s="31">
        <f>RANK(G11,G8:G28,1)</f>
        <v>4</v>
      </c>
    </row>
    <row r="12" spans="1:8" ht="24.75" customHeight="1">
      <c r="A12" s="32">
        <v>28</v>
      </c>
      <c r="B12" s="33" t="s">
        <v>22</v>
      </c>
      <c r="D12" s="34" t="s">
        <v>7</v>
      </c>
      <c r="E12" s="29">
        <v>21.28</v>
      </c>
      <c r="F12" s="2">
        <v>17.53</v>
      </c>
      <c r="G12" s="30">
        <f t="shared" si="0"/>
        <v>17.53</v>
      </c>
      <c r="H12" s="31">
        <f>RANK(G12,G8:G28,1)</f>
        <v>5</v>
      </c>
    </row>
    <row r="13" spans="1:8" ht="24.75" customHeight="1">
      <c r="A13" s="32">
        <v>39</v>
      </c>
      <c r="B13" s="37" t="s">
        <v>33</v>
      </c>
      <c r="D13" s="34" t="s">
        <v>9</v>
      </c>
      <c r="E13" s="29">
        <v>20.98</v>
      </c>
      <c r="F13" s="2">
        <v>17.66</v>
      </c>
      <c r="G13" s="30">
        <f t="shared" si="0"/>
        <v>17.66</v>
      </c>
      <c r="H13" s="31">
        <f>RANK(G13,G8:G28,1)</f>
        <v>6</v>
      </c>
    </row>
    <row r="14" spans="1:8" ht="24.75" customHeight="1">
      <c r="A14" s="32">
        <v>21</v>
      </c>
      <c r="B14" s="33" t="s">
        <v>15</v>
      </c>
      <c r="D14" s="34" t="s">
        <v>7</v>
      </c>
      <c r="E14" s="29">
        <v>20.39</v>
      </c>
      <c r="F14" s="2">
        <v>17.69</v>
      </c>
      <c r="G14" s="30">
        <f t="shared" si="0"/>
        <v>17.69</v>
      </c>
      <c r="H14" s="31">
        <f>RANK(G14,G8:G28,1)</f>
        <v>7</v>
      </c>
    </row>
    <row r="15" spans="1:8" ht="24.75" customHeight="1">
      <c r="A15" s="35">
        <v>24</v>
      </c>
      <c r="B15" s="36" t="s">
        <v>18</v>
      </c>
      <c r="D15" s="34" t="s">
        <v>14</v>
      </c>
      <c r="E15" s="29" t="s">
        <v>109</v>
      </c>
      <c r="F15" s="2">
        <v>18.09</v>
      </c>
      <c r="G15" s="30">
        <f t="shared" si="0"/>
        <v>18.09</v>
      </c>
      <c r="H15" s="31">
        <f>RANK(G15,G8:G28,1)</f>
        <v>8</v>
      </c>
    </row>
    <row r="16" spans="1:8" ht="24.75" customHeight="1">
      <c r="A16" s="32">
        <v>33</v>
      </c>
      <c r="B16" s="33" t="s">
        <v>27</v>
      </c>
      <c r="D16" s="34" t="s">
        <v>11</v>
      </c>
      <c r="E16" s="29">
        <v>20.86</v>
      </c>
      <c r="F16" s="2">
        <v>18.23</v>
      </c>
      <c r="G16" s="30">
        <f t="shared" si="0"/>
        <v>18.23</v>
      </c>
      <c r="H16" s="31">
        <f>RANK(G16,G8:G28,1)</f>
        <v>9</v>
      </c>
    </row>
    <row r="17" spans="1:8" ht="24.75" customHeight="1">
      <c r="A17" s="35">
        <v>32</v>
      </c>
      <c r="B17" s="33" t="s">
        <v>26</v>
      </c>
      <c r="D17" s="34" t="s">
        <v>13</v>
      </c>
      <c r="E17" s="29" t="s">
        <v>109</v>
      </c>
      <c r="F17" s="2">
        <v>18.41</v>
      </c>
      <c r="G17" s="30">
        <f t="shared" si="0"/>
        <v>18.41</v>
      </c>
      <c r="H17" s="31">
        <f>RANK(G17,G8:G28,1)</f>
        <v>10</v>
      </c>
    </row>
    <row r="18" spans="1:8" ht="24.75" customHeight="1">
      <c r="A18" s="35">
        <v>26</v>
      </c>
      <c r="B18" s="33" t="s">
        <v>20</v>
      </c>
      <c r="D18" s="34" t="s">
        <v>13</v>
      </c>
      <c r="E18" s="29">
        <v>18.88</v>
      </c>
      <c r="F18" s="2">
        <v>18.57</v>
      </c>
      <c r="G18" s="30">
        <f t="shared" si="0"/>
        <v>18.57</v>
      </c>
      <c r="H18" s="31">
        <f>RANK(G18,G8:G28,1)</f>
        <v>11</v>
      </c>
    </row>
    <row r="19" spans="1:8" ht="24.75" customHeight="1">
      <c r="A19" s="35">
        <v>38</v>
      </c>
      <c r="B19" s="36" t="s">
        <v>32</v>
      </c>
      <c r="D19" s="34" t="s">
        <v>14</v>
      </c>
      <c r="E19" s="29">
        <v>19.18</v>
      </c>
      <c r="F19" s="2">
        <v>19.05</v>
      </c>
      <c r="G19" s="30">
        <f t="shared" si="0"/>
        <v>19.05</v>
      </c>
      <c r="H19" s="31">
        <f>RANK(G19,G8:G28,1)</f>
        <v>12</v>
      </c>
    </row>
    <row r="20" spans="1:8" ht="24.75" customHeight="1">
      <c r="A20" s="32">
        <v>35</v>
      </c>
      <c r="B20" s="33" t="s">
        <v>29</v>
      </c>
      <c r="D20" s="34" t="s">
        <v>13</v>
      </c>
      <c r="E20" s="29">
        <v>24.09</v>
      </c>
      <c r="F20" s="2">
        <v>19.33</v>
      </c>
      <c r="G20" s="30">
        <f t="shared" si="0"/>
        <v>19.33</v>
      </c>
      <c r="H20" s="31">
        <f>RANK(G20,G8:G28,1)</f>
        <v>13</v>
      </c>
    </row>
    <row r="21" spans="1:8" ht="24.75" customHeight="1">
      <c r="A21" s="32">
        <v>40</v>
      </c>
      <c r="B21" s="33" t="s">
        <v>34</v>
      </c>
      <c r="D21" s="34" t="s">
        <v>10</v>
      </c>
      <c r="E21" s="29">
        <v>23.17</v>
      </c>
      <c r="F21" s="2">
        <v>19.38</v>
      </c>
      <c r="G21" s="30">
        <f t="shared" si="0"/>
        <v>19.38</v>
      </c>
      <c r="H21" s="31">
        <f>RANK(G21,G8:G28,1)</f>
        <v>14</v>
      </c>
    </row>
    <row r="22" spans="1:8" ht="24.75" customHeight="1">
      <c r="A22" s="35">
        <v>31</v>
      </c>
      <c r="B22" s="36" t="s">
        <v>25</v>
      </c>
      <c r="D22" s="34" t="s">
        <v>14</v>
      </c>
      <c r="E22" s="29" t="s">
        <v>109</v>
      </c>
      <c r="F22" s="2">
        <v>19.54</v>
      </c>
      <c r="G22" s="30">
        <f t="shared" si="0"/>
        <v>19.54</v>
      </c>
      <c r="H22" s="31">
        <f>RANK(G22,G8:G28,1)</f>
        <v>15</v>
      </c>
    </row>
    <row r="23" spans="1:8" ht="24.75" customHeight="1">
      <c r="A23" s="32">
        <v>34</v>
      </c>
      <c r="B23" s="33" t="s">
        <v>28</v>
      </c>
      <c r="D23" s="34" t="s">
        <v>8</v>
      </c>
      <c r="E23" s="29" t="s">
        <v>109</v>
      </c>
      <c r="F23" s="2">
        <v>19.76</v>
      </c>
      <c r="G23" s="30">
        <f t="shared" si="0"/>
        <v>19.76</v>
      </c>
      <c r="H23" s="31">
        <f>RANK(G23,G8:G28,1)</f>
        <v>16</v>
      </c>
    </row>
    <row r="24" spans="1:8" ht="24.75" customHeight="1">
      <c r="A24" s="32">
        <v>41</v>
      </c>
      <c r="B24" s="33" t="s">
        <v>107</v>
      </c>
      <c r="D24" s="34" t="s">
        <v>108</v>
      </c>
      <c r="E24" s="29">
        <v>26.4</v>
      </c>
      <c r="F24" s="2">
        <v>19.95</v>
      </c>
      <c r="G24" s="30">
        <f t="shared" si="0"/>
        <v>19.95</v>
      </c>
      <c r="H24" s="31">
        <f>RANK(G24,G8:G28,1)</f>
        <v>17</v>
      </c>
    </row>
    <row r="25" spans="1:8" ht="24.75" customHeight="1">
      <c r="A25" s="35">
        <v>37</v>
      </c>
      <c r="B25" s="33" t="s">
        <v>31</v>
      </c>
      <c r="D25" s="34" t="s">
        <v>10</v>
      </c>
      <c r="E25" s="29">
        <v>31.94</v>
      </c>
      <c r="F25" s="2">
        <v>21.06</v>
      </c>
      <c r="G25" s="30">
        <f t="shared" si="0"/>
        <v>21.06</v>
      </c>
      <c r="H25" s="31">
        <f>RANK(G25,G8:G28,1)</f>
        <v>18</v>
      </c>
    </row>
    <row r="26" spans="1:8" ht="24.75" customHeight="1">
      <c r="A26" s="32">
        <v>29</v>
      </c>
      <c r="B26" s="33" t="s">
        <v>23</v>
      </c>
      <c r="D26" s="34" t="s">
        <v>13</v>
      </c>
      <c r="E26" s="29">
        <v>21.89</v>
      </c>
      <c r="F26" s="2">
        <v>26.65</v>
      </c>
      <c r="G26" s="30">
        <f t="shared" si="0"/>
        <v>21.89</v>
      </c>
      <c r="H26" s="31">
        <f>RANK(G26,G8:G28,1)</f>
        <v>19</v>
      </c>
    </row>
    <row r="27" spans="1:8" ht="24.75" customHeight="1">
      <c r="A27" s="35">
        <v>30</v>
      </c>
      <c r="B27" s="33" t="s">
        <v>24</v>
      </c>
      <c r="D27" s="34" t="s">
        <v>10</v>
      </c>
      <c r="E27" s="29">
        <v>24.4</v>
      </c>
      <c r="F27" s="2">
        <v>26.82</v>
      </c>
      <c r="G27" s="30">
        <f t="shared" si="0"/>
        <v>24.4</v>
      </c>
      <c r="H27" s="31">
        <f>RANK(G27,G8:G28,1)</f>
        <v>20</v>
      </c>
    </row>
    <row r="28" spans="1:8" ht="16.5">
      <c r="A28" s="32">
        <v>23</v>
      </c>
      <c r="B28" s="33" t="s">
        <v>17</v>
      </c>
      <c r="D28" s="34" t="s">
        <v>13</v>
      </c>
      <c r="E28" s="29" t="s">
        <v>109</v>
      </c>
      <c r="F28" s="2">
        <v>31.64</v>
      </c>
      <c r="G28" s="30">
        <f t="shared" si="0"/>
        <v>31.64</v>
      </c>
      <c r="H28" s="31">
        <f>RANK(G28,G8:G28,1)</f>
        <v>21</v>
      </c>
    </row>
  </sheetData>
  <sheetProtection/>
  <mergeCells count="4">
    <mergeCell ref="A3:H3"/>
    <mergeCell ref="A5:H5"/>
    <mergeCell ref="B7:C7"/>
    <mergeCell ref="A1:H1"/>
  </mergeCells>
  <conditionalFormatting sqref="H7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3" operator="equal" stopIfTrue="1">
      <formula>3</formula>
    </cfRule>
  </conditionalFormatting>
  <conditionalFormatting sqref="H8:H28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140625" style="15" customWidth="1"/>
    <col min="2" max="2" width="26.140625" style="22" customWidth="1"/>
    <col min="3" max="3" width="0.2890625" style="22" customWidth="1"/>
    <col min="4" max="4" width="17.28125" style="3" customWidth="1"/>
    <col min="5" max="6" width="10.7109375" style="3" customWidth="1"/>
    <col min="7" max="7" width="10.8515625" style="3" customWidth="1"/>
    <col min="8" max="8" width="8.28125" style="3" customWidth="1"/>
    <col min="9" max="16384" width="9.140625" style="1" customWidth="1"/>
  </cols>
  <sheetData>
    <row r="1" spans="1:10" s="4" customFormat="1" ht="22.5">
      <c r="A1" s="53" t="s">
        <v>112</v>
      </c>
      <c r="B1" s="53"/>
      <c r="C1" s="53"/>
      <c r="D1" s="53"/>
      <c r="E1" s="53"/>
      <c r="F1" s="53"/>
      <c r="G1" s="53"/>
      <c r="H1" s="53"/>
      <c r="I1" s="16"/>
      <c r="J1" s="16"/>
    </row>
    <row r="2" spans="1:10" s="4" customFormat="1" ht="4.5" customHeight="1">
      <c r="A2" s="14"/>
      <c r="B2" s="19"/>
      <c r="C2" s="19"/>
      <c r="D2" s="5"/>
      <c r="E2" s="6"/>
      <c r="F2" s="7"/>
      <c r="G2" s="7"/>
      <c r="H2" s="8"/>
      <c r="I2" s="8"/>
      <c r="J2" s="9"/>
    </row>
    <row r="3" spans="1:10" s="4" customFormat="1" ht="20.25">
      <c r="A3" s="54" t="s">
        <v>111</v>
      </c>
      <c r="B3" s="54"/>
      <c r="C3" s="54"/>
      <c r="D3" s="54"/>
      <c r="E3" s="54"/>
      <c r="F3" s="54"/>
      <c r="G3" s="54"/>
      <c r="H3" s="54"/>
      <c r="I3" s="17"/>
      <c r="J3" s="17"/>
    </row>
    <row r="4" spans="1:10" s="4" customFormat="1" ht="4.5" customHeight="1">
      <c r="A4" s="14"/>
      <c r="B4" s="20"/>
      <c r="C4" s="20"/>
      <c r="D4" s="13"/>
      <c r="E4" s="13"/>
      <c r="F4" s="13"/>
      <c r="G4" s="13"/>
      <c r="H4" s="13"/>
      <c r="I4" s="13"/>
      <c r="J4" s="13"/>
    </row>
    <row r="5" spans="1:10" s="4" customFormat="1" ht="24.75" customHeight="1">
      <c r="A5" s="55" t="s">
        <v>116</v>
      </c>
      <c r="B5" s="55"/>
      <c r="C5" s="55"/>
      <c r="D5" s="55"/>
      <c r="E5" s="55"/>
      <c r="F5" s="55"/>
      <c r="G5" s="55"/>
      <c r="H5" s="55"/>
      <c r="I5" s="18"/>
      <c r="J5" s="18"/>
    </row>
    <row r="6" spans="1:16" s="4" customFormat="1" ht="4.5" customHeight="1" thickBot="1">
      <c r="A6" s="14"/>
      <c r="B6" s="21"/>
      <c r="C6" s="21"/>
      <c r="D6" s="10"/>
      <c r="E6" s="10"/>
      <c r="F6" s="10"/>
      <c r="G6" s="10"/>
      <c r="H6" s="10"/>
      <c r="I6" s="10"/>
      <c r="J6" s="10"/>
      <c r="K6" s="11"/>
      <c r="L6" s="10"/>
      <c r="M6" s="10"/>
      <c r="N6" s="11"/>
      <c r="O6" s="11"/>
      <c r="P6" s="12"/>
    </row>
    <row r="7" spans="1:8" s="14" customFormat="1" ht="33.75" customHeight="1" thickBot="1" thickTop="1">
      <c r="A7" s="27" t="s">
        <v>6</v>
      </c>
      <c r="B7" s="56" t="s">
        <v>4</v>
      </c>
      <c r="C7" s="57"/>
      <c r="D7" s="28" t="s">
        <v>3</v>
      </c>
      <c r="E7" s="23" t="s">
        <v>0</v>
      </c>
      <c r="F7" s="24" t="s">
        <v>1</v>
      </c>
      <c r="G7" s="25" t="s">
        <v>2</v>
      </c>
      <c r="H7" s="26" t="s">
        <v>5</v>
      </c>
    </row>
    <row r="8" spans="1:8" ht="24.75" customHeight="1" thickTop="1">
      <c r="A8" s="35">
        <v>48</v>
      </c>
      <c r="B8" s="37" t="s">
        <v>97</v>
      </c>
      <c r="D8" s="34" t="s">
        <v>9</v>
      </c>
      <c r="E8" s="29">
        <v>14.45</v>
      </c>
      <c r="F8" s="2">
        <v>13.39</v>
      </c>
      <c r="G8" s="30">
        <f aca="true" t="shared" si="0" ref="G8:G42">IF(F8="",E8,IF(E8&lt;F8,E8,F8))</f>
        <v>13.39</v>
      </c>
      <c r="H8" s="31">
        <f>RANK(G8,G8:G42,1)</f>
        <v>1</v>
      </c>
    </row>
    <row r="9" spans="1:8" ht="24.75" customHeight="1">
      <c r="A9" s="35">
        <v>54</v>
      </c>
      <c r="B9" s="33" t="s">
        <v>105</v>
      </c>
      <c r="D9" s="34" t="s">
        <v>106</v>
      </c>
      <c r="E9" s="29">
        <v>13.62</v>
      </c>
      <c r="F9" s="2">
        <v>16.9</v>
      </c>
      <c r="G9" s="30">
        <f t="shared" si="0"/>
        <v>13.62</v>
      </c>
      <c r="H9" s="31">
        <f>RANK(G9,G8:G42,1)</f>
        <v>2</v>
      </c>
    </row>
    <row r="10" spans="1:8" ht="24.75" customHeight="1">
      <c r="A10" s="35">
        <v>43</v>
      </c>
      <c r="B10" s="33" t="s">
        <v>92</v>
      </c>
      <c r="D10" s="34" t="s">
        <v>13</v>
      </c>
      <c r="E10" s="29">
        <v>13.78</v>
      </c>
      <c r="F10" s="2">
        <v>21.53</v>
      </c>
      <c r="G10" s="30">
        <f t="shared" si="0"/>
        <v>13.78</v>
      </c>
      <c r="H10" s="31">
        <f>RANK(G10,G8:G42,1)</f>
        <v>3</v>
      </c>
    </row>
    <row r="11" spans="1:8" ht="24.75" customHeight="1">
      <c r="A11" s="32">
        <v>21</v>
      </c>
      <c r="B11" s="33" t="s">
        <v>71</v>
      </c>
      <c r="D11" s="34" t="s">
        <v>7</v>
      </c>
      <c r="E11" s="29">
        <v>14.52</v>
      </c>
      <c r="F11" s="2">
        <v>19.94</v>
      </c>
      <c r="G11" s="30">
        <f t="shared" si="0"/>
        <v>14.52</v>
      </c>
      <c r="H11" s="31">
        <f>RANK(G11,G8:G42,1)</f>
        <v>4</v>
      </c>
    </row>
    <row r="12" spans="1:8" ht="24.75" customHeight="1">
      <c r="A12" s="35">
        <v>55</v>
      </c>
      <c r="B12" s="33" t="s">
        <v>103</v>
      </c>
      <c r="D12" s="34" t="s">
        <v>10</v>
      </c>
      <c r="E12" s="29">
        <v>15</v>
      </c>
      <c r="F12" s="2">
        <v>14.7</v>
      </c>
      <c r="G12" s="30">
        <f t="shared" si="0"/>
        <v>14.7</v>
      </c>
      <c r="H12" s="31">
        <f>RANK(G12,G8:G42,1)</f>
        <v>5</v>
      </c>
    </row>
    <row r="13" spans="1:8" ht="24.75" customHeight="1">
      <c r="A13" s="32">
        <v>39</v>
      </c>
      <c r="B13" s="36" t="s">
        <v>88</v>
      </c>
      <c r="D13" s="34" t="s">
        <v>14</v>
      </c>
      <c r="E13" s="29" t="s">
        <v>109</v>
      </c>
      <c r="F13" s="2">
        <v>15.43</v>
      </c>
      <c r="G13" s="30">
        <f t="shared" si="0"/>
        <v>15.43</v>
      </c>
      <c r="H13" s="31">
        <f>RANK(G13,G8:G42,1)</f>
        <v>6</v>
      </c>
    </row>
    <row r="14" spans="1:8" ht="24.75" customHeight="1">
      <c r="A14" s="35">
        <v>24</v>
      </c>
      <c r="B14" s="33" t="s">
        <v>73</v>
      </c>
      <c r="D14" s="34" t="s">
        <v>11</v>
      </c>
      <c r="E14" s="29">
        <v>15.48</v>
      </c>
      <c r="F14" s="2">
        <v>16.24</v>
      </c>
      <c r="G14" s="30">
        <f t="shared" si="0"/>
        <v>15.48</v>
      </c>
      <c r="H14" s="31">
        <f>RANK(G14,G8:G42,1)</f>
        <v>7</v>
      </c>
    </row>
    <row r="15" spans="1:8" ht="24.75" customHeight="1">
      <c r="A15" s="35">
        <v>50</v>
      </c>
      <c r="B15" s="33" t="s">
        <v>99</v>
      </c>
      <c r="D15" s="34" t="s">
        <v>13</v>
      </c>
      <c r="E15" s="29">
        <v>15.6</v>
      </c>
      <c r="F15" s="2">
        <v>19.91</v>
      </c>
      <c r="G15" s="30">
        <f t="shared" si="0"/>
        <v>15.6</v>
      </c>
      <c r="H15" s="31">
        <f>RANK(G15,G8:G42,1)</f>
        <v>8</v>
      </c>
    </row>
    <row r="16" spans="1:8" ht="24.75" customHeight="1">
      <c r="A16" s="32">
        <v>29</v>
      </c>
      <c r="B16" s="33" t="s">
        <v>78</v>
      </c>
      <c r="D16" s="34" t="s">
        <v>7</v>
      </c>
      <c r="E16" s="29">
        <v>15.69</v>
      </c>
      <c r="F16" s="2">
        <v>19.37</v>
      </c>
      <c r="G16" s="30">
        <f t="shared" si="0"/>
        <v>15.69</v>
      </c>
      <c r="H16" s="31">
        <f>RANK(G16,G8:G42,1)</f>
        <v>9</v>
      </c>
    </row>
    <row r="17" spans="1:8" ht="24.75" customHeight="1">
      <c r="A17" s="35">
        <v>25</v>
      </c>
      <c r="B17" s="33" t="s">
        <v>74</v>
      </c>
      <c r="D17" s="34" t="s">
        <v>12</v>
      </c>
      <c r="E17" s="29">
        <v>15.71</v>
      </c>
      <c r="F17" s="2">
        <v>16.8</v>
      </c>
      <c r="G17" s="30">
        <f t="shared" si="0"/>
        <v>15.71</v>
      </c>
      <c r="H17" s="31">
        <f>RANK(G17,G8:G42,1)</f>
        <v>10</v>
      </c>
    </row>
    <row r="18" spans="1:8" ht="24.75" customHeight="1">
      <c r="A18" s="32">
        <v>40</v>
      </c>
      <c r="B18" s="33" t="s">
        <v>89</v>
      </c>
      <c r="D18" s="34" t="s">
        <v>11</v>
      </c>
      <c r="E18" s="29">
        <v>15.79</v>
      </c>
      <c r="F18" s="2">
        <v>16.27</v>
      </c>
      <c r="G18" s="30">
        <f t="shared" si="0"/>
        <v>15.79</v>
      </c>
      <c r="H18" s="31">
        <f>RANK(G18,G8:G42,1)</f>
        <v>11</v>
      </c>
    </row>
    <row r="19" spans="1:8" ht="24.75" customHeight="1">
      <c r="A19" s="35">
        <v>32</v>
      </c>
      <c r="B19" s="37" t="s">
        <v>81</v>
      </c>
      <c r="D19" s="34" t="s">
        <v>9</v>
      </c>
      <c r="E19" s="29">
        <v>15.82</v>
      </c>
      <c r="F19" s="2" t="s">
        <v>109</v>
      </c>
      <c r="G19" s="30">
        <f t="shared" si="0"/>
        <v>15.82</v>
      </c>
      <c r="H19" s="31">
        <f>RANK(G19,G8:G42,1)</f>
        <v>12</v>
      </c>
    </row>
    <row r="20" spans="1:8" ht="24.75" customHeight="1">
      <c r="A20" s="35">
        <v>26</v>
      </c>
      <c r="B20" s="33" t="s">
        <v>75</v>
      </c>
      <c r="D20" s="34" t="s">
        <v>13</v>
      </c>
      <c r="E20" s="29">
        <v>16.69</v>
      </c>
      <c r="F20" s="2">
        <v>16.35</v>
      </c>
      <c r="G20" s="30">
        <f t="shared" si="0"/>
        <v>16.35</v>
      </c>
      <c r="H20" s="31">
        <f>RANK(G20,G8:G42,1)</f>
        <v>13</v>
      </c>
    </row>
    <row r="21" spans="1:8" ht="24.75" customHeight="1">
      <c r="A21" s="32">
        <v>41</v>
      </c>
      <c r="B21" s="37" t="s">
        <v>90</v>
      </c>
      <c r="D21" s="34" t="s">
        <v>9</v>
      </c>
      <c r="E21" s="29">
        <v>18.39</v>
      </c>
      <c r="F21" s="2">
        <v>16.35</v>
      </c>
      <c r="G21" s="30">
        <f t="shared" si="0"/>
        <v>16.35</v>
      </c>
      <c r="H21" s="31">
        <f>RANK(G21,G8:G42,1)</f>
        <v>13</v>
      </c>
    </row>
    <row r="22" spans="1:8" ht="24.75" customHeight="1">
      <c r="A22" s="32">
        <v>53</v>
      </c>
      <c r="B22" s="33" t="s">
        <v>102</v>
      </c>
      <c r="D22" s="34" t="s">
        <v>13</v>
      </c>
      <c r="E22" s="29">
        <v>17.54</v>
      </c>
      <c r="F22" s="2">
        <v>17.02</v>
      </c>
      <c r="G22" s="30">
        <f t="shared" si="0"/>
        <v>17.02</v>
      </c>
      <c r="H22" s="31">
        <f>RANK(G22,G8:G42,1)</f>
        <v>15</v>
      </c>
    </row>
    <row r="23" spans="1:8" ht="24.75" customHeight="1">
      <c r="A23" s="35">
        <v>37</v>
      </c>
      <c r="B23" s="33" t="s">
        <v>86</v>
      </c>
      <c r="D23" s="34" t="s">
        <v>7</v>
      </c>
      <c r="E23" s="29">
        <v>17.11</v>
      </c>
      <c r="F23" s="2" t="s">
        <v>109</v>
      </c>
      <c r="G23" s="30">
        <f t="shared" si="0"/>
        <v>17.11</v>
      </c>
      <c r="H23" s="31">
        <f>RANK(G23,G8:G42,1)</f>
        <v>16</v>
      </c>
    </row>
    <row r="24" spans="1:8" ht="24.75" customHeight="1">
      <c r="A24" s="35">
        <v>44</v>
      </c>
      <c r="B24" s="42" t="s">
        <v>93</v>
      </c>
      <c r="D24" s="50" t="s">
        <v>8</v>
      </c>
      <c r="E24" s="29">
        <v>17.93</v>
      </c>
      <c r="F24" s="2">
        <v>19.23</v>
      </c>
      <c r="G24" s="30">
        <f t="shared" si="0"/>
        <v>17.93</v>
      </c>
      <c r="H24" s="31">
        <f>RANK(G24,G8:G42,1)</f>
        <v>17</v>
      </c>
    </row>
    <row r="25" spans="1:8" ht="24.75" customHeight="1">
      <c r="A25" s="32">
        <v>23</v>
      </c>
      <c r="B25" s="36" t="s">
        <v>72</v>
      </c>
      <c r="C25" s="48"/>
      <c r="D25" s="34" t="s">
        <v>14</v>
      </c>
      <c r="E25" s="29">
        <v>19.16</v>
      </c>
      <c r="F25" s="2">
        <v>20.2</v>
      </c>
      <c r="G25" s="30">
        <f t="shared" si="0"/>
        <v>19.16</v>
      </c>
      <c r="H25" s="31">
        <f>RANK(G25,G8:G42,1)</f>
        <v>18</v>
      </c>
    </row>
    <row r="26" spans="1:8" ht="24.75" customHeight="1">
      <c r="A26" s="35">
        <v>49</v>
      </c>
      <c r="B26" s="51" t="s">
        <v>98</v>
      </c>
      <c r="D26" s="52" t="s">
        <v>12</v>
      </c>
      <c r="E26" s="29">
        <v>19.18</v>
      </c>
      <c r="F26" s="2">
        <v>24.57</v>
      </c>
      <c r="G26" s="30">
        <f t="shared" si="0"/>
        <v>19.18</v>
      </c>
      <c r="H26" s="31">
        <f>RANK(G26,G8:G42,1)</f>
        <v>19</v>
      </c>
    </row>
    <row r="27" spans="1:8" ht="24.75" customHeight="1">
      <c r="A27" s="35">
        <v>42</v>
      </c>
      <c r="B27" s="33" t="s">
        <v>91</v>
      </c>
      <c r="D27" s="34" t="s">
        <v>12</v>
      </c>
      <c r="E27" s="29">
        <v>22.46</v>
      </c>
      <c r="F27" s="2">
        <v>19.24</v>
      </c>
      <c r="G27" s="30">
        <f t="shared" si="0"/>
        <v>19.24</v>
      </c>
      <c r="H27" s="31">
        <f>RANK(G27,G8:G42,1)</f>
        <v>20</v>
      </c>
    </row>
    <row r="28" spans="1:8" ht="24.75" customHeight="1">
      <c r="A28" s="32">
        <v>52</v>
      </c>
      <c r="B28" s="33" t="s">
        <v>101</v>
      </c>
      <c r="D28" s="34" t="s">
        <v>7</v>
      </c>
      <c r="E28" s="29">
        <v>19.38</v>
      </c>
      <c r="F28" s="2">
        <v>19.92</v>
      </c>
      <c r="G28" s="30">
        <f t="shared" si="0"/>
        <v>19.38</v>
      </c>
      <c r="H28" s="31">
        <f>RANK(G28,G8:G42,1)</f>
        <v>21</v>
      </c>
    </row>
    <row r="29" spans="1:8" ht="24.75" customHeight="1">
      <c r="A29" s="32">
        <v>27</v>
      </c>
      <c r="B29" s="33" t="s">
        <v>76</v>
      </c>
      <c r="D29" s="34" t="s">
        <v>8</v>
      </c>
      <c r="E29" s="29">
        <v>20.13</v>
      </c>
      <c r="F29" s="2">
        <v>19.72</v>
      </c>
      <c r="G29" s="30">
        <f t="shared" si="0"/>
        <v>19.72</v>
      </c>
      <c r="H29" s="31">
        <f>RANK(G29,G8:G42,1)</f>
        <v>22</v>
      </c>
    </row>
    <row r="30" spans="1:8" ht="24.75" customHeight="1">
      <c r="A30" s="35">
        <v>38</v>
      </c>
      <c r="B30" s="33" t="s">
        <v>87</v>
      </c>
      <c r="D30" s="34" t="s">
        <v>10</v>
      </c>
      <c r="E30" s="29">
        <v>20.04</v>
      </c>
      <c r="F30" s="2">
        <v>22.8</v>
      </c>
      <c r="G30" s="30">
        <f t="shared" si="0"/>
        <v>20.04</v>
      </c>
      <c r="H30" s="31">
        <f>RANK(G30,G8:G42,1)</f>
        <v>23</v>
      </c>
    </row>
    <row r="31" spans="1:8" ht="24.75" customHeight="1">
      <c r="A31" s="32">
        <v>33</v>
      </c>
      <c r="B31" s="33" t="s">
        <v>82</v>
      </c>
      <c r="D31" s="34" t="s">
        <v>12</v>
      </c>
      <c r="E31" s="29">
        <v>20.44</v>
      </c>
      <c r="F31" s="2">
        <v>23.86</v>
      </c>
      <c r="G31" s="30">
        <f t="shared" si="0"/>
        <v>20.44</v>
      </c>
      <c r="H31" s="31">
        <f>RANK(G31,G8:G42,1)</f>
        <v>24</v>
      </c>
    </row>
    <row r="32" spans="1:8" ht="24.75" customHeight="1">
      <c r="A32" s="32">
        <v>35</v>
      </c>
      <c r="B32" s="33" t="s">
        <v>84</v>
      </c>
      <c r="D32" s="34" t="s">
        <v>8</v>
      </c>
      <c r="E32" s="29">
        <v>29.93</v>
      </c>
      <c r="F32" s="2">
        <v>20.57</v>
      </c>
      <c r="G32" s="30">
        <f t="shared" si="0"/>
        <v>20.57</v>
      </c>
      <c r="H32" s="31">
        <f>RANK(G32,G8:G42,1)</f>
        <v>25</v>
      </c>
    </row>
    <row r="33" spans="1:8" ht="24.75" customHeight="1">
      <c r="A33" s="32">
        <v>51</v>
      </c>
      <c r="B33" s="33" t="s">
        <v>100</v>
      </c>
      <c r="D33" s="34" t="s">
        <v>8</v>
      </c>
      <c r="E33" s="29">
        <v>25.53</v>
      </c>
      <c r="F33" s="2">
        <v>20.8</v>
      </c>
      <c r="G33" s="30">
        <f t="shared" si="0"/>
        <v>20.8</v>
      </c>
      <c r="H33" s="31">
        <f>RANK(G33,G8:G42,1)</f>
        <v>26</v>
      </c>
    </row>
    <row r="34" spans="1:8" ht="24.75" customHeight="1">
      <c r="A34" s="32">
        <v>34</v>
      </c>
      <c r="B34" s="33" t="s">
        <v>83</v>
      </c>
      <c r="D34" s="34" t="s">
        <v>13</v>
      </c>
      <c r="E34" s="29">
        <v>21.6</v>
      </c>
      <c r="F34" s="2" t="s">
        <v>109</v>
      </c>
      <c r="G34" s="30">
        <f t="shared" si="0"/>
        <v>21.6</v>
      </c>
      <c r="H34" s="31">
        <f>RANK(G34,G8:G42,1)</f>
        <v>27</v>
      </c>
    </row>
    <row r="35" spans="1:8" ht="24.75" customHeight="1">
      <c r="A35" s="32">
        <v>46</v>
      </c>
      <c r="B35" s="33" t="s">
        <v>95</v>
      </c>
      <c r="D35" s="34" t="s">
        <v>7</v>
      </c>
      <c r="E35" s="29" t="s">
        <v>109</v>
      </c>
      <c r="F35" s="2">
        <v>21.67</v>
      </c>
      <c r="G35" s="30">
        <f t="shared" si="0"/>
        <v>21.67</v>
      </c>
      <c r="H35" s="31">
        <f>RANK(G35,G8:G42,1)</f>
        <v>28</v>
      </c>
    </row>
    <row r="36" spans="1:8" ht="24.75" customHeight="1">
      <c r="A36" s="35">
        <v>31</v>
      </c>
      <c r="B36" s="36" t="s">
        <v>80</v>
      </c>
      <c r="D36" s="34" t="s">
        <v>14</v>
      </c>
      <c r="E36" s="29">
        <v>22.08</v>
      </c>
      <c r="F36" s="2">
        <v>39.86</v>
      </c>
      <c r="G36" s="30">
        <f t="shared" si="0"/>
        <v>22.08</v>
      </c>
      <c r="H36" s="31">
        <f>RANK(G36,G8:G42,1)</f>
        <v>29</v>
      </c>
    </row>
    <row r="37" spans="1:8" ht="24.75" customHeight="1">
      <c r="A37" s="32">
        <v>47</v>
      </c>
      <c r="B37" s="33" t="s">
        <v>96</v>
      </c>
      <c r="D37" s="34" t="s">
        <v>10</v>
      </c>
      <c r="E37" s="29" t="s">
        <v>109</v>
      </c>
      <c r="F37" s="2">
        <v>24.46</v>
      </c>
      <c r="G37" s="30">
        <f t="shared" si="0"/>
        <v>24.46</v>
      </c>
      <c r="H37" s="31">
        <f>RANK(G37,G8:G42,1)</f>
        <v>30</v>
      </c>
    </row>
    <row r="38" spans="1:8" ht="24.75" customHeight="1">
      <c r="A38" s="32">
        <v>28</v>
      </c>
      <c r="B38" s="33" t="s">
        <v>77</v>
      </c>
      <c r="D38" s="34" t="s">
        <v>35</v>
      </c>
      <c r="E38" s="29">
        <v>41.81</v>
      </c>
      <c r="F38" s="2">
        <v>25.19</v>
      </c>
      <c r="G38" s="30">
        <f t="shared" si="0"/>
        <v>25.19</v>
      </c>
      <c r="H38" s="31">
        <f>RANK(G38,G8:G42,1)</f>
        <v>31</v>
      </c>
    </row>
    <row r="39" spans="1:8" ht="24.75" customHeight="1">
      <c r="A39" s="35">
        <v>30</v>
      </c>
      <c r="B39" s="33" t="s">
        <v>79</v>
      </c>
      <c r="D39" s="34" t="s">
        <v>10</v>
      </c>
      <c r="E39" s="29">
        <v>30.2</v>
      </c>
      <c r="F39" s="2">
        <v>25.36</v>
      </c>
      <c r="G39" s="30">
        <f t="shared" si="0"/>
        <v>25.36</v>
      </c>
      <c r="H39" s="31">
        <f>RANK(G39,G8:G42,1)</f>
        <v>32</v>
      </c>
    </row>
    <row r="40" spans="1:8" ht="24.75" customHeight="1">
      <c r="A40" s="35">
        <v>36</v>
      </c>
      <c r="B40" s="33" t="s">
        <v>85</v>
      </c>
      <c r="D40" s="34" t="s">
        <v>35</v>
      </c>
      <c r="E40" s="29">
        <v>40.82</v>
      </c>
      <c r="F40" s="2">
        <v>69.95</v>
      </c>
      <c r="G40" s="30">
        <f t="shared" si="0"/>
        <v>40.82</v>
      </c>
      <c r="H40" s="31">
        <f>RANK(G40,G8:G42,1)</f>
        <v>33</v>
      </c>
    </row>
    <row r="41" spans="1:8" ht="24.75" customHeight="1">
      <c r="A41" s="32">
        <v>45</v>
      </c>
      <c r="B41" s="33" t="s">
        <v>94</v>
      </c>
      <c r="D41" s="34" t="s">
        <v>35</v>
      </c>
      <c r="E41" s="29" t="s">
        <v>109</v>
      </c>
      <c r="F41" s="2" t="s">
        <v>109</v>
      </c>
      <c r="G41" s="30" t="str">
        <f t="shared" si="0"/>
        <v>np</v>
      </c>
      <c r="H41" s="31" t="e">
        <f>RANK(G41,G8:G42,1)</f>
        <v>#VALUE!</v>
      </c>
    </row>
    <row r="42" spans="1:8" ht="24.75" customHeight="1">
      <c r="A42" s="35">
        <v>56</v>
      </c>
      <c r="B42" s="33" t="s">
        <v>104</v>
      </c>
      <c r="D42" s="34" t="s">
        <v>13</v>
      </c>
      <c r="E42" s="29" t="s">
        <v>109</v>
      </c>
      <c r="F42" s="2" t="s">
        <v>109</v>
      </c>
      <c r="G42" s="30" t="str">
        <f t="shared" si="0"/>
        <v>np</v>
      </c>
      <c r="H42" s="31" t="e">
        <f>RANK(G42,G8:G42,1)</f>
        <v>#VALUE!</v>
      </c>
    </row>
  </sheetData>
  <sheetProtection/>
  <mergeCells count="4">
    <mergeCell ref="A1:H1"/>
    <mergeCell ref="A3:H3"/>
    <mergeCell ref="A5:H5"/>
    <mergeCell ref="B7:C7"/>
  </mergeCells>
  <conditionalFormatting sqref="H7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3" operator="equal" stopIfTrue="1">
      <formula>3</formula>
    </cfRule>
  </conditionalFormatting>
  <conditionalFormatting sqref="H8:H42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/>
  <pageMargins left="0" right="0" top="0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140625" style="15" customWidth="1"/>
    <col min="2" max="2" width="28.140625" style="22" customWidth="1"/>
    <col min="3" max="3" width="1.1484375" style="22" customWidth="1"/>
    <col min="4" max="4" width="16.140625" style="3" customWidth="1"/>
    <col min="5" max="6" width="10.7109375" style="3" customWidth="1"/>
    <col min="7" max="7" width="10.8515625" style="3" customWidth="1"/>
    <col min="8" max="8" width="8.28125" style="3" customWidth="1"/>
    <col min="9" max="16384" width="9.140625" style="1" customWidth="1"/>
  </cols>
  <sheetData>
    <row r="1" spans="1:10" s="4" customFormat="1" ht="22.5">
      <c r="A1" s="53" t="s">
        <v>112</v>
      </c>
      <c r="B1" s="53"/>
      <c r="C1" s="53"/>
      <c r="D1" s="53"/>
      <c r="E1" s="53"/>
      <c r="F1" s="53"/>
      <c r="G1" s="53"/>
      <c r="H1" s="53"/>
      <c r="I1" s="16"/>
      <c r="J1" s="16"/>
    </row>
    <row r="2" spans="1:10" s="4" customFormat="1" ht="4.5" customHeight="1">
      <c r="A2" s="14"/>
      <c r="B2" s="19"/>
      <c r="C2" s="19"/>
      <c r="D2" s="5"/>
      <c r="E2" s="6"/>
      <c r="F2" s="7"/>
      <c r="G2" s="7"/>
      <c r="H2" s="8"/>
      <c r="I2" s="8"/>
      <c r="J2" s="9"/>
    </row>
    <row r="3" spans="1:10" s="4" customFormat="1" ht="20.25">
      <c r="A3" s="54" t="s">
        <v>111</v>
      </c>
      <c r="B3" s="54"/>
      <c r="C3" s="54"/>
      <c r="D3" s="54"/>
      <c r="E3" s="54"/>
      <c r="F3" s="54"/>
      <c r="G3" s="54"/>
      <c r="H3" s="54"/>
      <c r="I3" s="17"/>
      <c r="J3" s="17"/>
    </row>
    <row r="4" spans="1:10" s="4" customFormat="1" ht="4.5" customHeight="1">
      <c r="A4" s="14"/>
      <c r="B4" s="20"/>
      <c r="C4" s="20"/>
      <c r="D4" s="13"/>
      <c r="E4" s="13"/>
      <c r="F4" s="13"/>
      <c r="G4" s="13"/>
      <c r="H4" s="13"/>
      <c r="I4" s="13"/>
      <c r="J4" s="13"/>
    </row>
    <row r="5" spans="1:10" s="4" customFormat="1" ht="24.75" customHeight="1">
      <c r="A5" s="55" t="s">
        <v>115</v>
      </c>
      <c r="B5" s="55"/>
      <c r="C5" s="55"/>
      <c r="D5" s="55"/>
      <c r="E5" s="55"/>
      <c r="F5" s="55"/>
      <c r="G5" s="55"/>
      <c r="H5" s="55"/>
      <c r="I5" s="18"/>
      <c r="J5" s="18"/>
    </row>
    <row r="6" spans="1:16" s="4" customFormat="1" ht="4.5" customHeight="1" thickBot="1">
      <c r="A6" s="14"/>
      <c r="B6" s="21"/>
      <c r="C6" s="21"/>
      <c r="D6" s="10"/>
      <c r="E6" s="10"/>
      <c r="F6" s="10"/>
      <c r="G6" s="10"/>
      <c r="H6" s="10"/>
      <c r="I6" s="10"/>
      <c r="J6" s="10"/>
      <c r="K6" s="11"/>
      <c r="L6" s="10"/>
      <c r="M6" s="10"/>
      <c r="N6" s="11"/>
      <c r="O6" s="11"/>
      <c r="P6" s="12"/>
    </row>
    <row r="7" spans="1:8" s="14" customFormat="1" ht="33.75" customHeight="1" thickBot="1" thickTop="1">
      <c r="A7" s="27" t="s">
        <v>6</v>
      </c>
      <c r="B7" s="56" t="s">
        <v>4</v>
      </c>
      <c r="C7" s="57"/>
      <c r="D7" s="28" t="s">
        <v>3</v>
      </c>
      <c r="E7" s="23" t="s">
        <v>0</v>
      </c>
      <c r="F7" s="24" t="s">
        <v>1</v>
      </c>
      <c r="G7" s="25" t="s">
        <v>2</v>
      </c>
      <c r="H7" s="26" t="s">
        <v>5</v>
      </c>
    </row>
    <row r="8" spans="1:8" ht="24.75" customHeight="1" thickTop="1">
      <c r="A8" s="35">
        <v>65</v>
      </c>
      <c r="B8" s="33" t="s">
        <v>50</v>
      </c>
      <c r="D8" s="38" t="s">
        <v>7</v>
      </c>
      <c r="E8" s="29">
        <v>18.93</v>
      </c>
      <c r="F8" s="2">
        <v>16.18</v>
      </c>
      <c r="G8" s="30">
        <f aca="true" t="shared" si="0" ref="G8:G31">IF(F8="",E8,IF(E8&lt;F8,E8,F8))</f>
        <v>16.18</v>
      </c>
      <c r="H8" s="31">
        <f>RANK(G8,G8:G42,1)</f>
        <v>1</v>
      </c>
    </row>
    <row r="9" spans="1:8" ht="24.75" customHeight="1">
      <c r="A9" s="32">
        <v>73</v>
      </c>
      <c r="B9" s="33" t="s">
        <v>57</v>
      </c>
      <c r="D9" s="38" t="s">
        <v>7</v>
      </c>
      <c r="E9" s="29">
        <v>21.62</v>
      </c>
      <c r="F9" s="2">
        <v>16.74</v>
      </c>
      <c r="G9" s="30">
        <f t="shared" si="0"/>
        <v>16.74</v>
      </c>
      <c r="H9" s="31">
        <f>RANK(G9,G8:G42,1)</f>
        <v>2</v>
      </c>
    </row>
    <row r="10" spans="1:8" ht="24.75" customHeight="1">
      <c r="A10" s="32">
        <v>74</v>
      </c>
      <c r="B10" s="40" t="s">
        <v>58</v>
      </c>
      <c r="D10" s="38" t="s">
        <v>14</v>
      </c>
      <c r="E10" s="29">
        <v>20.73</v>
      </c>
      <c r="F10" s="2">
        <v>18.12</v>
      </c>
      <c r="G10" s="30">
        <f t="shared" si="0"/>
        <v>18.12</v>
      </c>
      <c r="H10" s="31">
        <f>RANK(G10,G8:G42,1)</f>
        <v>3</v>
      </c>
    </row>
    <row r="11" spans="1:8" ht="24.75" customHeight="1">
      <c r="A11" s="35">
        <v>64</v>
      </c>
      <c r="B11" s="33" t="s">
        <v>49</v>
      </c>
      <c r="D11" s="38" t="s">
        <v>13</v>
      </c>
      <c r="E11" s="29">
        <v>21.51</v>
      </c>
      <c r="F11" s="2">
        <v>18.78</v>
      </c>
      <c r="G11" s="30">
        <f t="shared" si="0"/>
        <v>18.78</v>
      </c>
      <c r="H11" s="31">
        <f>RANK(G11,G8:G42,1)</f>
        <v>4</v>
      </c>
    </row>
    <row r="12" spans="1:8" ht="24.75" customHeight="1">
      <c r="A12" s="32">
        <v>79</v>
      </c>
      <c r="B12" s="33" t="s">
        <v>62</v>
      </c>
      <c r="D12" s="38" t="s">
        <v>7</v>
      </c>
      <c r="E12" s="29">
        <v>20.81</v>
      </c>
      <c r="F12" s="2">
        <v>19.08</v>
      </c>
      <c r="G12" s="30">
        <f t="shared" si="0"/>
        <v>19.08</v>
      </c>
      <c r="H12" s="31">
        <f>RANK(G12,G8:G42,1)</f>
        <v>5</v>
      </c>
    </row>
    <row r="13" spans="1:8" ht="24.75" customHeight="1">
      <c r="A13" s="35">
        <v>71</v>
      </c>
      <c r="B13" s="42" t="s">
        <v>55</v>
      </c>
      <c r="D13" s="43" t="s">
        <v>13</v>
      </c>
      <c r="E13" s="44">
        <v>20.37</v>
      </c>
      <c r="F13" s="45" t="s">
        <v>109</v>
      </c>
      <c r="G13" s="30">
        <f t="shared" si="0"/>
        <v>20.37</v>
      </c>
      <c r="H13" s="31">
        <f>RANK(G13,G8:G42,1)</f>
        <v>6</v>
      </c>
    </row>
    <row r="14" spans="1:8" ht="24.75" customHeight="1">
      <c r="A14" s="32">
        <v>80</v>
      </c>
      <c r="B14" s="40" t="s">
        <v>63</v>
      </c>
      <c r="C14" s="48"/>
      <c r="D14" s="38" t="s">
        <v>14</v>
      </c>
      <c r="E14" s="49">
        <v>33.7</v>
      </c>
      <c r="F14" s="49">
        <v>20.45</v>
      </c>
      <c r="G14" s="41">
        <f t="shared" si="0"/>
        <v>20.45</v>
      </c>
      <c r="H14" s="31">
        <f>RANK(G14,G8:G42,1)</f>
        <v>7</v>
      </c>
    </row>
    <row r="15" spans="1:8" ht="24.75" customHeight="1">
      <c r="A15" s="32">
        <v>75</v>
      </c>
      <c r="B15" s="46" t="s">
        <v>59</v>
      </c>
      <c r="D15" s="47" t="s">
        <v>8</v>
      </c>
      <c r="E15" s="29">
        <v>25.47</v>
      </c>
      <c r="F15" s="2">
        <v>20.65</v>
      </c>
      <c r="G15" s="30">
        <f t="shared" si="0"/>
        <v>20.65</v>
      </c>
      <c r="H15" s="31">
        <f>RANK(G15,G8:G42,1)</f>
        <v>8</v>
      </c>
    </row>
    <row r="16" spans="1:8" ht="24.75" customHeight="1">
      <c r="A16" s="35">
        <v>82</v>
      </c>
      <c r="B16" s="33" t="s">
        <v>65</v>
      </c>
      <c r="D16" s="34" t="s">
        <v>12</v>
      </c>
      <c r="E16" s="29">
        <v>20.78</v>
      </c>
      <c r="F16" s="2" t="s">
        <v>109</v>
      </c>
      <c r="G16" s="30">
        <f t="shared" si="0"/>
        <v>20.78</v>
      </c>
      <c r="H16" s="31">
        <f>RANK(G16,G8:G42,1)</f>
        <v>9</v>
      </c>
    </row>
    <row r="17" spans="1:8" ht="24.75" customHeight="1">
      <c r="A17" s="35">
        <v>66</v>
      </c>
      <c r="B17" s="40" t="s">
        <v>51</v>
      </c>
      <c r="D17" s="38" t="s">
        <v>14</v>
      </c>
      <c r="E17" s="29">
        <v>21.03</v>
      </c>
      <c r="F17" s="2">
        <v>22.02</v>
      </c>
      <c r="G17" s="30">
        <f t="shared" si="0"/>
        <v>21.03</v>
      </c>
      <c r="H17" s="31">
        <f>RANK(G17,G8:G42,1)</f>
        <v>10</v>
      </c>
    </row>
    <row r="18" spans="1:8" ht="24.75" customHeight="1">
      <c r="A18" s="32">
        <v>67</v>
      </c>
      <c r="B18" s="33" t="s">
        <v>52</v>
      </c>
      <c r="D18" s="38" t="s">
        <v>11</v>
      </c>
      <c r="E18" s="29">
        <v>25.25</v>
      </c>
      <c r="F18" s="2">
        <v>21.09</v>
      </c>
      <c r="G18" s="30">
        <f t="shared" si="0"/>
        <v>21.09</v>
      </c>
      <c r="H18" s="31">
        <f>RANK(G18,G8:G42,1)</f>
        <v>11</v>
      </c>
    </row>
    <row r="19" spans="1:8" ht="24.75" customHeight="1">
      <c r="A19" s="35">
        <v>84</v>
      </c>
      <c r="B19" s="39" t="s">
        <v>67</v>
      </c>
      <c r="D19" s="38" t="s">
        <v>8</v>
      </c>
      <c r="E19" s="29">
        <v>21.24</v>
      </c>
      <c r="F19" s="2">
        <v>24.74</v>
      </c>
      <c r="G19" s="30">
        <f t="shared" si="0"/>
        <v>21.24</v>
      </c>
      <c r="H19" s="31">
        <f>RANK(G19,G8:G42,1)</f>
        <v>12</v>
      </c>
    </row>
    <row r="20" spans="1:8" ht="24.75" customHeight="1">
      <c r="A20" s="32">
        <v>86</v>
      </c>
      <c r="B20" s="33" t="s">
        <v>68</v>
      </c>
      <c r="D20" s="38" t="s">
        <v>7</v>
      </c>
      <c r="E20" s="29">
        <v>21.94</v>
      </c>
      <c r="F20" s="2" t="s">
        <v>109</v>
      </c>
      <c r="G20" s="30">
        <f t="shared" si="0"/>
        <v>21.94</v>
      </c>
      <c r="H20" s="31">
        <f>RANK(G20,G8:G42,1)</f>
        <v>13</v>
      </c>
    </row>
    <row r="21" spans="1:8" ht="24.75" customHeight="1">
      <c r="A21" s="35">
        <v>89</v>
      </c>
      <c r="B21" s="33" t="s">
        <v>70</v>
      </c>
      <c r="D21" s="34" t="s">
        <v>12</v>
      </c>
      <c r="E21" s="29">
        <v>22.4</v>
      </c>
      <c r="F21" s="2">
        <v>34.51</v>
      </c>
      <c r="G21" s="30">
        <f t="shared" si="0"/>
        <v>22.4</v>
      </c>
      <c r="H21" s="31">
        <f>RANK(G21,G8:G42,1)</f>
        <v>14</v>
      </c>
    </row>
    <row r="22" spans="1:8" ht="24.75" customHeight="1">
      <c r="A22" s="35">
        <v>77</v>
      </c>
      <c r="B22" s="33" t="s">
        <v>60</v>
      </c>
      <c r="D22" s="38" t="s">
        <v>13</v>
      </c>
      <c r="E22" s="29" t="s">
        <v>109</v>
      </c>
      <c r="F22" s="2">
        <v>23.53</v>
      </c>
      <c r="G22" s="30">
        <f t="shared" si="0"/>
        <v>23.53</v>
      </c>
      <c r="H22" s="31">
        <f>RANK(G22,G8:G42,1)</f>
        <v>15</v>
      </c>
    </row>
    <row r="23" spans="1:8" ht="24.75" customHeight="1">
      <c r="A23" s="32">
        <v>87</v>
      </c>
      <c r="B23" s="33" t="s">
        <v>69</v>
      </c>
      <c r="D23" s="38" t="s">
        <v>13</v>
      </c>
      <c r="E23" s="29">
        <v>24.21</v>
      </c>
      <c r="F23" s="2">
        <v>24.71</v>
      </c>
      <c r="G23" s="30">
        <f t="shared" si="0"/>
        <v>24.21</v>
      </c>
      <c r="H23" s="31">
        <f>RANK(G23,G8:G42,1)</f>
        <v>16</v>
      </c>
    </row>
    <row r="24" spans="1:8" ht="24.75" customHeight="1">
      <c r="A24" s="32">
        <v>62</v>
      </c>
      <c r="B24" s="33" t="s">
        <v>48</v>
      </c>
      <c r="D24" s="38" t="s">
        <v>10</v>
      </c>
      <c r="E24" s="29">
        <v>42.32</v>
      </c>
      <c r="F24" s="2">
        <v>24.22</v>
      </c>
      <c r="G24" s="30">
        <f t="shared" si="0"/>
        <v>24.22</v>
      </c>
      <c r="H24" s="31">
        <f>RANK(G24,G8:G42,1)</f>
        <v>17</v>
      </c>
    </row>
    <row r="25" spans="1:8" ht="24.75" customHeight="1">
      <c r="A25" s="32">
        <v>68</v>
      </c>
      <c r="B25" s="33" t="s">
        <v>53</v>
      </c>
      <c r="D25" s="38" t="s">
        <v>10</v>
      </c>
      <c r="E25" s="29">
        <v>24.92</v>
      </c>
      <c r="F25" s="2">
        <v>25.16</v>
      </c>
      <c r="G25" s="30">
        <f t="shared" si="0"/>
        <v>24.92</v>
      </c>
      <c r="H25" s="31">
        <f>RANK(G25,G8:G42,1)</f>
        <v>18</v>
      </c>
    </row>
    <row r="26" spans="1:8" ht="24.75" customHeight="1">
      <c r="A26" s="35">
        <v>78</v>
      </c>
      <c r="B26" s="39" t="s">
        <v>61</v>
      </c>
      <c r="D26" s="38" t="s">
        <v>8</v>
      </c>
      <c r="E26" s="29">
        <v>25.03</v>
      </c>
      <c r="F26" s="2">
        <v>34.52</v>
      </c>
      <c r="G26" s="30">
        <f t="shared" si="0"/>
        <v>25.03</v>
      </c>
      <c r="H26" s="31">
        <f>RANK(G26,G8:G42,1)</f>
        <v>19</v>
      </c>
    </row>
    <row r="27" spans="1:8" ht="24.75" customHeight="1">
      <c r="A27" s="35">
        <v>72</v>
      </c>
      <c r="B27" s="39" t="s">
        <v>56</v>
      </c>
      <c r="D27" s="38" t="s">
        <v>8</v>
      </c>
      <c r="E27" s="29">
        <v>29.52</v>
      </c>
      <c r="F27" s="2">
        <v>28.2</v>
      </c>
      <c r="G27" s="30">
        <f t="shared" si="0"/>
        <v>28.2</v>
      </c>
      <c r="H27" s="31">
        <f>RANK(G27,G8:G42,1)</f>
        <v>20</v>
      </c>
    </row>
    <row r="28" spans="1:8" ht="24.75" customHeight="1">
      <c r="A28" s="32">
        <v>81</v>
      </c>
      <c r="B28" s="39" t="s">
        <v>64</v>
      </c>
      <c r="D28" s="38" t="s">
        <v>8</v>
      </c>
      <c r="E28" s="29">
        <v>50.67</v>
      </c>
      <c r="F28" s="2">
        <v>47.8</v>
      </c>
      <c r="G28" s="30">
        <f t="shared" si="0"/>
        <v>47.8</v>
      </c>
      <c r="H28" s="31">
        <f>RANK(G28,G8:G42,1)</f>
        <v>21</v>
      </c>
    </row>
    <row r="29" spans="1:8" ht="24.75" customHeight="1">
      <c r="A29" s="35">
        <v>83</v>
      </c>
      <c r="B29" s="33" t="s">
        <v>66</v>
      </c>
      <c r="D29" s="38" t="s">
        <v>13</v>
      </c>
      <c r="E29" s="29" t="s">
        <v>109</v>
      </c>
      <c r="F29" s="2">
        <v>50.96</v>
      </c>
      <c r="G29" s="30">
        <f t="shared" si="0"/>
        <v>50.96</v>
      </c>
      <c r="H29" s="31">
        <f>RANK(G29,G8:G42,1)</f>
        <v>22</v>
      </c>
    </row>
    <row r="30" spans="1:8" ht="24.75" customHeight="1">
      <c r="A30" s="32">
        <v>69</v>
      </c>
      <c r="B30" s="39" t="s">
        <v>54</v>
      </c>
      <c r="D30" s="38" t="s">
        <v>8</v>
      </c>
      <c r="E30" s="29" t="s">
        <v>109</v>
      </c>
      <c r="F30" s="2">
        <v>55.42</v>
      </c>
      <c r="G30" s="30">
        <f t="shared" si="0"/>
        <v>55.42</v>
      </c>
      <c r="H30" s="31">
        <f>RANK(G30,G8:G42,1)</f>
        <v>23</v>
      </c>
    </row>
    <row r="31" spans="1:8" ht="24.75" customHeight="1">
      <c r="A31" s="32">
        <v>61</v>
      </c>
      <c r="B31" s="33" t="s">
        <v>47</v>
      </c>
      <c r="D31" s="38" t="s">
        <v>11</v>
      </c>
      <c r="E31" s="29" t="s">
        <v>109</v>
      </c>
      <c r="F31" s="2" t="s">
        <v>109</v>
      </c>
      <c r="G31" s="30" t="str">
        <f t="shared" si="0"/>
        <v>np</v>
      </c>
      <c r="H31" s="31">
        <v>24</v>
      </c>
    </row>
    <row r="32" ht="24.75" customHeight="1">
      <c r="H32" s="1"/>
    </row>
    <row r="33" ht="24.75" customHeight="1">
      <c r="H33" s="1"/>
    </row>
    <row r="34" ht="24.75" customHeight="1">
      <c r="H34" s="1"/>
    </row>
    <row r="35" ht="24.75" customHeight="1">
      <c r="H35" s="1"/>
    </row>
    <row r="36" ht="24.75" customHeight="1">
      <c r="H36" s="1"/>
    </row>
    <row r="37" ht="24.75" customHeight="1">
      <c r="H37" s="1"/>
    </row>
    <row r="38" ht="24.75" customHeight="1">
      <c r="H38" s="1"/>
    </row>
    <row r="39" ht="24.75" customHeight="1">
      <c r="H39" s="1"/>
    </row>
    <row r="40" ht="24.75" customHeight="1">
      <c r="H40" s="1"/>
    </row>
    <row r="41" ht="12.75">
      <c r="H41" s="1"/>
    </row>
    <row r="42" ht="12.75">
      <c r="H42" s="1"/>
    </row>
  </sheetData>
  <sheetProtection/>
  <mergeCells count="4">
    <mergeCell ref="A1:H1"/>
    <mergeCell ref="A3:H3"/>
    <mergeCell ref="A5:H5"/>
    <mergeCell ref="B7:C7"/>
  </mergeCells>
  <conditionalFormatting sqref="H7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3" operator="equal" stopIfTrue="1">
      <formula>3</formula>
    </cfRule>
  </conditionalFormatting>
  <conditionalFormatting sqref="H8:H31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2014-05-25T07:06:03Z</cp:lastPrinted>
  <dcterms:created xsi:type="dcterms:W3CDTF">1997-01-24T11:07:25Z</dcterms:created>
  <dcterms:modified xsi:type="dcterms:W3CDTF">2014-05-30T07:07:50Z</dcterms:modified>
  <cp:category/>
  <cp:version/>
  <cp:contentType/>
  <cp:contentStatus/>
</cp:coreProperties>
</file>