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ČASY - DORKY" sheetId="1" r:id="rId1"/>
    <sheet name="dorky - kategorie" sheetId="2" r:id="rId2"/>
    <sheet name="ČASY - DORCI" sheetId="3" r:id="rId3"/>
    <sheet name="dorci - kategorie" sheetId="4" r:id="rId4"/>
    <sheet name="VĚŽE" sheetId="5" r:id="rId5"/>
    <sheet name="SUPER FINÁLE" sheetId="6" r:id="rId6"/>
  </sheets>
  <definedNames>
    <definedName name="_xlnm.Print_Titles" localSheetId="2">'ČASY - DORCI'!$1:$8</definedName>
    <definedName name="_xlnm.Print_Titles" localSheetId="0">'ČASY - DORKY'!$1:$8</definedName>
  </definedNames>
  <calcPr fullCalcOnLoad="1"/>
</workbook>
</file>

<file path=xl/sharedStrings.xml><?xml version="1.0" encoding="utf-8"?>
<sst xmlns="http://schemas.openxmlformats.org/spreadsheetml/2006/main" count="1232" uniqueCount="178">
  <si>
    <t>1 pokus</t>
  </si>
  <si>
    <t>2 pokus</t>
  </si>
  <si>
    <t>započtený čas</t>
  </si>
  <si>
    <t>Memoriál VENDULKY FRÁNOVÉ</t>
  </si>
  <si>
    <t>SDH</t>
  </si>
  <si>
    <t>JMÉNO PŘÍJMENÍ</t>
  </si>
  <si>
    <t>pořadí</t>
  </si>
  <si>
    <t>startovní číslo</t>
  </si>
  <si>
    <t>VYHODNOCENÍ</t>
  </si>
  <si>
    <t>KATEGORIE - DOROSTENKY</t>
  </si>
  <si>
    <t>KATEGORIE - DOROSTENCI</t>
  </si>
  <si>
    <t>datum narození</t>
  </si>
  <si>
    <t>ML-ci</t>
  </si>
  <si>
    <t>Bystřice nad Úhlavou</t>
  </si>
  <si>
    <t>Lukáš Babka</t>
  </si>
  <si>
    <t>Petr Ďuriš</t>
  </si>
  <si>
    <t>Jiří Vild</t>
  </si>
  <si>
    <t>Tomáš Matheisl</t>
  </si>
  <si>
    <t>Michal Václavovic</t>
  </si>
  <si>
    <t>Tomáš Kopřiva</t>
  </si>
  <si>
    <t>Luboš Matheisl</t>
  </si>
  <si>
    <t>STŘ-ci</t>
  </si>
  <si>
    <t>Patrik Kindlman</t>
  </si>
  <si>
    <t>Monika Malá</t>
  </si>
  <si>
    <t>STŘ-ky</t>
  </si>
  <si>
    <t>Kateřina Hájková</t>
  </si>
  <si>
    <t>Jan Malast</t>
  </si>
  <si>
    <t>SD-ci</t>
  </si>
  <si>
    <t>Erik Kucharik</t>
  </si>
  <si>
    <t>Daniel Duda</t>
  </si>
  <si>
    <t>Pavel Brejcha</t>
  </si>
  <si>
    <t>Malechov</t>
  </si>
  <si>
    <t>Luboš Tůma</t>
  </si>
  <si>
    <t>Klára Kabelková</t>
  </si>
  <si>
    <t>Lucie Tůmová</t>
  </si>
  <si>
    <t>Monika Hlavinková</t>
  </si>
  <si>
    <t>SD-ky</t>
  </si>
  <si>
    <t>Úněšov</t>
  </si>
  <si>
    <t>Kateřina Urbánková</t>
  </si>
  <si>
    <t>Michaela Jandová</t>
  </si>
  <si>
    <t>ML-ky</t>
  </si>
  <si>
    <t>Adéla Vébrová</t>
  </si>
  <si>
    <t>Denisa Joudalová</t>
  </si>
  <si>
    <t>Nikola Dobrá</t>
  </si>
  <si>
    <t>Kristýna Kašparová</t>
  </si>
  <si>
    <t>Michaela Provazníková</t>
  </si>
  <si>
    <t>Dobřany</t>
  </si>
  <si>
    <t>Kristýna Toušová</t>
  </si>
  <si>
    <t>Dlažov</t>
  </si>
  <si>
    <t>Klatovy</t>
  </si>
  <si>
    <t>PK</t>
  </si>
  <si>
    <t>Plzeň - sever</t>
  </si>
  <si>
    <t>Plzeň - jih</t>
  </si>
  <si>
    <t>Veronika Pešíková</t>
  </si>
  <si>
    <t>Horní Bělá</t>
  </si>
  <si>
    <t>Viktorie Jíchová</t>
  </si>
  <si>
    <t>Jana Třeštíková</t>
  </si>
  <si>
    <t>Jakub Filipčík</t>
  </si>
  <si>
    <t>Starý Lískovec</t>
  </si>
  <si>
    <t>Brno město</t>
  </si>
  <si>
    <t>Eliška  Vozabulová</t>
  </si>
  <si>
    <t>Pavla  Egermayerová</t>
  </si>
  <si>
    <t>Kateřina  Fišerová</t>
  </si>
  <si>
    <t>Lucie Fišerová</t>
  </si>
  <si>
    <t>Marek Mulač</t>
  </si>
  <si>
    <t>Kosova Hora</t>
  </si>
  <si>
    <t>Vít Křížek</t>
  </si>
  <si>
    <t>Dominik Pánek</t>
  </si>
  <si>
    <t>Lukáš Kutnar</t>
  </si>
  <si>
    <t>Miloslav Pech</t>
  </si>
  <si>
    <t>Lenka Mulačová</t>
  </si>
  <si>
    <t>Denisa Červenková</t>
  </si>
  <si>
    <t>Eliška Pechová</t>
  </si>
  <si>
    <t>Eva Flossová</t>
  </si>
  <si>
    <t>Rudolf Malec</t>
  </si>
  <si>
    <t>Křečov</t>
  </si>
  <si>
    <t>Nela Černá</t>
  </si>
  <si>
    <t>Skalice</t>
  </si>
  <si>
    <t>Kamila Sirotková</t>
  </si>
  <si>
    <t>Lucie VŠETEČKOVÁ</t>
  </si>
  <si>
    <t>Petrovice</t>
  </si>
  <si>
    <t>Lucie MARTÍNKOVÁ</t>
  </si>
  <si>
    <t>Jitka DOUBRAVOVÁ</t>
  </si>
  <si>
    <t>Miloslava PLAVCOVÁ</t>
  </si>
  <si>
    <t>Eliška SPILKOVÁ</t>
  </si>
  <si>
    <t>Aneta SPILKOVÁ</t>
  </si>
  <si>
    <t>Aleš LESÁK</t>
  </si>
  <si>
    <t>Pavel Sloup</t>
  </si>
  <si>
    <t>Ondřej Jirsa</t>
  </si>
  <si>
    <t>Martin Dolejš</t>
  </si>
  <si>
    <t>Lukáš Kříž</t>
  </si>
  <si>
    <t>Luboš Dolejš</t>
  </si>
  <si>
    <t>Filip Calta</t>
  </si>
  <si>
    <t>Jakub Ramajzl</t>
  </si>
  <si>
    <t>Kateřina Růžková</t>
  </si>
  <si>
    <t>.1999</t>
  </si>
  <si>
    <t>Adéla Baslová</t>
  </si>
  <si>
    <t>.2000</t>
  </si>
  <si>
    <t xml:space="preserve">Adéla Šmídová </t>
  </si>
  <si>
    <t>Adéla Kohutová</t>
  </si>
  <si>
    <t>Ondřej Müller</t>
  </si>
  <si>
    <t>Obora</t>
  </si>
  <si>
    <t>Hradec u Stoda</t>
  </si>
  <si>
    <t>Jiří Grömer</t>
  </si>
  <si>
    <t>Jan Nečas</t>
  </si>
  <si>
    <t>Patrik Snášel</t>
  </si>
  <si>
    <t>Daniel Múčka</t>
  </si>
  <si>
    <t>Stela Vaicebecherová</t>
  </si>
  <si>
    <t>Denisa Vlčková</t>
  </si>
  <si>
    <t>Magdalena Kašová</t>
  </si>
  <si>
    <t>Aneta Píchová</t>
  </si>
  <si>
    <t>Simona Svozilová</t>
  </si>
  <si>
    <t>Lenka Vaňková</t>
  </si>
  <si>
    <t>Dominika Merešová</t>
  </si>
  <si>
    <t>Karolína Podlipská</t>
  </si>
  <si>
    <t>Všeruby</t>
  </si>
  <si>
    <t>Zuzana Meierová</t>
  </si>
  <si>
    <t>Lucie Vyšatová</t>
  </si>
  <si>
    <t>Tereza Jelínková</t>
  </si>
  <si>
    <t>05.02.1996</t>
  </si>
  <si>
    <t>15.11.1997</t>
  </si>
  <si>
    <t>29.09.1998</t>
  </si>
  <si>
    <t>JM</t>
  </si>
  <si>
    <t>SČK</t>
  </si>
  <si>
    <t>OSH</t>
  </si>
  <si>
    <t>KRAJ</t>
  </si>
  <si>
    <t>KATEGORIE</t>
  </si>
  <si>
    <t>PLZEŇ 3. KVĚTNA 2014</t>
  </si>
  <si>
    <t>kategorie</t>
  </si>
  <si>
    <t>Příbram</t>
  </si>
  <si>
    <t>Nýřany</t>
  </si>
  <si>
    <t>Bystřice n. Úhl.</t>
  </si>
  <si>
    <t>Jan Šváb</t>
  </si>
  <si>
    <t>Dominik Soukup</t>
  </si>
  <si>
    <t>Ondřej Gross</t>
  </si>
  <si>
    <t>Pavel Stuš</t>
  </si>
  <si>
    <t>Dominik Kalous</t>
  </si>
  <si>
    <t>Daniel Tauchen</t>
  </si>
  <si>
    <t>Pavel Gross</t>
  </si>
  <si>
    <t>Vojtěch Kepka</t>
  </si>
  <si>
    <t>Josef Nádvorník</t>
  </si>
  <si>
    <t>Žebnice</t>
  </si>
  <si>
    <t>Bystřice n Úhl</t>
  </si>
  <si>
    <t>Ondřej Mňuk</t>
  </si>
  <si>
    <t>Choltice</t>
  </si>
  <si>
    <t>Pardubice</t>
  </si>
  <si>
    <t>Martin Dušek</t>
  </si>
  <si>
    <t>Pardubický</t>
  </si>
  <si>
    <t>PaK</t>
  </si>
  <si>
    <t>Brno-město</t>
  </si>
  <si>
    <t>Adéla Šmídová</t>
  </si>
  <si>
    <t>Monika Marešová</t>
  </si>
  <si>
    <t>Věra Šuchmannová</t>
  </si>
  <si>
    <t>Lukáš Snášel</t>
  </si>
  <si>
    <t>NP</t>
  </si>
  <si>
    <t>VÝSTUP NA VĚŽ DOROSTENCI</t>
  </si>
  <si>
    <t>VÝSTUP NA VĚŽ DOROSTENKY</t>
  </si>
  <si>
    <t>KATEGORIE - STARŠÍ DOROSTENKY</t>
  </si>
  <si>
    <t>KATEGORIE - MLADŠÍ DOROSTENKY</t>
  </si>
  <si>
    <t>KATEGORIE - STŘEDNÍ DOROSTENKY</t>
  </si>
  <si>
    <t>JMÉNO</t>
  </si>
  <si>
    <t>KAT.</t>
  </si>
  <si>
    <t>sdh</t>
  </si>
  <si>
    <t>ČAS</t>
  </si>
  <si>
    <t>O PRVNÍ MÍSTO</t>
  </si>
  <si>
    <t>O TŘETÍ MÍSTO</t>
  </si>
  <si>
    <t>KATEGORIE - MLADŠÍ DOROSTENCI</t>
  </si>
  <si>
    <t>KATEGORIE - STŘEDNÍ DOROSTENCI</t>
  </si>
  <si>
    <t>POŘADÍ</t>
  </si>
  <si>
    <t>SUPERFINÁLE - DOROSTENKY</t>
  </si>
  <si>
    <t>KATEGORIE -  STARŠÍ DOROSTENCI</t>
  </si>
  <si>
    <t>SUPERFINÁLE - DOROSTENCI</t>
  </si>
  <si>
    <t>MLADŠÍ  DOROSTENKY</t>
  </si>
  <si>
    <t>STŘEDNÍ DOROSTENKY</t>
  </si>
  <si>
    <t>MLADŠÍ  DOROSTENCI</t>
  </si>
  <si>
    <t>STŘEDNÍ DOROSTENCI</t>
  </si>
  <si>
    <t>STARŠÍ  DOROSTENCI</t>
  </si>
  <si>
    <t>JUNIORKY DO 23 LET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</si>
</sst>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</numFmts>
  <fonts count="53">
    <font>
      <sz val="10"/>
      <name val="Arial"/>
      <family val="2"/>
    </font>
    <font>
      <sz val="10"/>
      <name val="Arial CE"/>
      <family val="0"/>
    </font>
    <font>
      <sz val="10"/>
      <name val="Comic Sans MS"/>
      <family val="4"/>
    </font>
    <font>
      <b/>
      <sz val="10"/>
      <name val="Comic Sans MS"/>
      <family val="4"/>
    </font>
    <font>
      <b/>
      <sz val="12"/>
      <name val="Arial CE"/>
      <family val="2"/>
    </font>
    <font>
      <sz val="1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Times New Roman"/>
      <family val="1"/>
    </font>
    <font>
      <sz val="11"/>
      <name val="Arial CE"/>
      <family val="0"/>
    </font>
    <font>
      <b/>
      <i/>
      <sz val="16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medium"/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double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6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Fill="1" applyAlignment="1">
      <alignment/>
    </xf>
    <xf numFmtId="4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/>
      <protection locked="0"/>
    </xf>
    <xf numFmtId="49" fontId="5" fillId="0" borderId="0" xfId="0" applyNumberFormat="1" applyFont="1" applyFill="1" applyAlignment="1" applyProtection="1">
      <alignment horizontal="center"/>
      <protection locked="0"/>
    </xf>
    <xf numFmtId="2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2" fontId="8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2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center"/>
      <protection locked="0"/>
    </xf>
    <xf numFmtId="4" fontId="4" fillId="0" borderId="16" xfId="0" applyNumberFormat="1" applyFont="1" applyFill="1" applyBorder="1" applyAlignment="1" applyProtection="1">
      <alignment horizontal="center" shrinkToFit="1"/>
      <protection/>
    </xf>
    <xf numFmtId="0" fontId="0" fillId="0" borderId="17" xfId="0" applyBorder="1" applyAlignment="1">
      <alignment horizontal="center" vertical="center"/>
    </xf>
    <xf numFmtId="14" fontId="0" fillId="0" borderId="17" xfId="0" applyNumberFormat="1" applyFont="1" applyBorder="1" applyAlignment="1">
      <alignment horizontal="center" vertical="center"/>
    </xf>
    <xf numFmtId="14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4" fontId="0" fillId="0" borderId="18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14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left"/>
    </xf>
    <xf numFmtId="4" fontId="2" fillId="0" borderId="19" xfId="0" applyNumberFormat="1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left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 wrapText="1"/>
    </xf>
    <xf numFmtId="0" fontId="0" fillId="0" borderId="0" xfId="0" applyFill="1" applyAlignment="1" applyProtection="1">
      <alignment wrapText="1"/>
      <protection locked="0"/>
    </xf>
    <xf numFmtId="0" fontId="0" fillId="0" borderId="18" xfId="0" applyFont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14" fontId="0" fillId="0" borderId="22" xfId="0" applyNumberForma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4" fontId="2" fillId="0" borderId="26" xfId="0" applyNumberFormat="1" applyFont="1" applyFill="1" applyBorder="1" applyAlignment="1" applyProtection="1">
      <alignment horizontal="center"/>
      <protection locked="0"/>
    </xf>
    <xf numFmtId="4" fontId="2" fillId="0" borderId="20" xfId="0" applyNumberFormat="1" applyFont="1" applyFill="1" applyBorder="1" applyAlignment="1" applyProtection="1">
      <alignment horizontal="center"/>
      <protection locked="0"/>
    </xf>
    <xf numFmtId="4" fontId="4" fillId="0" borderId="27" xfId="0" applyNumberFormat="1" applyFont="1" applyFill="1" applyBorder="1" applyAlignment="1" applyProtection="1">
      <alignment horizontal="center" shrinkToFit="1"/>
      <protection/>
    </xf>
    <xf numFmtId="0" fontId="11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6" fillId="0" borderId="17" xfId="0" applyFont="1" applyBorder="1" applyAlignment="1">
      <alignment horizont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0" fillId="0" borderId="25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4" fontId="0" fillId="0" borderId="23" xfId="0" applyNumberFormat="1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7" xfId="0" applyFill="1" applyBorder="1" applyAlignment="1" applyProtection="1">
      <alignment/>
      <protection locked="0"/>
    </xf>
    <xf numFmtId="14" fontId="0" fillId="0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14" fontId="0" fillId="0" borderId="20" xfId="0" applyNumberFormat="1" applyFont="1" applyFill="1" applyBorder="1" applyAlignment="1">
      <alignment horizontal="center" vertical="center" wrapText="1"/>
    </xf>
    <xf numFmtId="14" fontId="0" fillId="0" borderId="20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14" fontId="0" fillId="0" borderId="17" xfId="0" applyNumberForma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0" applyFill="1" applyBorder="1" applyAlignment="1">
      <alignment horizontal="center" vertical="center"/>
    </xf>
    <xf numFmtId="0" fontId="2" fillId="0" borderId="35" xfId="0" applyNumberFormat="1" applyFont="1" applyFill="1" applyBorder="1" applyAlignment="1" applyProtection="1">
      <alignment horizontal="center"/>
      <protection/>
    </xf>
    <xf numFmtId="0" fontId="0" fillId="0" borderId="36" xfId="0" applyFill="1" applyBorder="1" applyAlignment="1">
      <alignment horizontal="center" vertical="center"/>
    </xf>
    <xf numFmtId="0" fontId="2" fillId="0" borderId="37" xfId="0" applyNumberFormat="1" applyFont="1" applyFill="1" applyBorder="1" applyAlignment="1" applyProtection="1">
      <alignment horizontal="center"/>
      <protection/>
    </xf>
    <xf numFmtId="0" fontId="0" fillId="0" borderId="38" xfId="0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14" fontId="0" fillId="0" borderId="40" xfId="0" applyNumberFormat="1" applyFont="1" applyFill="1" applyBorder="1" applyAlignment="1">
      <alignment horizontal="center" vertical="center" wrapText="1"/>
    </xf>
    <xf numFmtId="14" fontId="0" fillId="0" borderId="40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/>
    </xf>
    <xf numFmtId="4" fontId="2" fillId="0" borderId="43" xfId="0" applyNumberFormat="1" applyFont="1" applyFill="1" applyBorder="1" applyAlignment="1" applyProtection="1">
      <alignment horizontal="center"/>
      <protection locked="0"/>
    </xf>
    <xf numFmtId="4" fontId="2" fillId="0" borderId="44" xfId="0" applyNumberFormat="1" applyFont="1" applyFill="1" applyBorder="1" applyAlignment="1" applyProtection="1">
      <alignment horizontal="center"/>
      <protection locked="0"/>
    </xf>
    <xf numFmtId="4" fontId="4" fillId="0" borderId="45" xfId="0" applyNumberFormat="1" applyFont="1" applyFill="1" applyBorder="1" applyAlignment="1" applyProtection="1">
      <alignment horizontal="center" shrinkToFit="1"/>
      <protection/>
    </xf>
    <xf numFmtId="0" fontId="2" fillId="0" borderId="46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>
      <alignment vertical="center"/>
    </xf>
    <xf numFmtId="14" fontId="0" fillId="0" borderId="47" xfId="0" applyNumberForma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4" fontId="4" fillId="0" borderId="49" xfId="0" applyNumberFormat="1" applyFont="1" applyFill="1" applyBorder="1" applyAlignment="1" applyProtection="1">
      <alignment horizontal="center" shrinkToFit="1"/>
      <protection/>
    </xf>
    <xf numFmtId="0" fontId="0" fillId="0" borderId="41" xfId="0" applyFont="1" applyFill="1" applyBorder="1" applyAlignment="1">
      <alignment vertical="center"/>
    </xf>
    <xf numFmtId="14" fontId="0" fillId="0" borderId="47" xfId="0" applyNumberFormat="1" applyFont="1" applyFill="1" applyBorder="1" applyAlignment="1">
      <alignment horizontal="center" vertical="center"/>
    </xf>
    <xf numFmtId="4" fontId="2" fillId="0" borderId="50" xfId="0" applyNumberFormat="1" applyFont="1" applyFill="1" applyBorder="1" applyAlignment="1" applyProtection="1">
      <alignment horizontal="center"/>
      <protection locked="0"/>
    </xf>
    <xf numFmtId="0" fontId="0" fillId="0" borderId="40" xfId="0" applyFont="1" applyFill="1" applyBorder="1" applyAlignment="1">
      <alignment vertical="center"/>
    </xf>
    <xf numFmtId="0" fontId="0" fillId="0" borderId="40" xfId="0" applyFont="1" applyFill="1" applyBorder="1" applyAlignment="1">
      <alignment horizontal="center"/>
    </xf>
    <xf numFmtId="0" fontId="0" fillId="0" borderId="17" xfId="0" applyFont="1" applyFill="1" applyBorder="1" applyAlignment="1">
      <alignment vertical="center"/>
    </xf>
    <xf numFmtId="0" fontId="0" fillId="0" borderId="40" xfId="0" applyFont="1" applyFill="1" applyBorder="1" applyAlignment="1">
      <alignment horizontal="left" vertical="center"/>
    </xf>
    <xf numFmtId="14" fontId="0" fillId="0" borderId="51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horizontal="left"/>
    </xf>
    <xf numFmtId="14" fontId="0" fillId="0" borderId="17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2" xfId="0" applyFill="1" applyBorder="1" applyAlignment="1" applyProtection="1">
      <alignment/>
      <protection locked="0"/>
    </xf>
    <xf numFmtId="14" fontId="0" fillId="0" borderId="17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14" fontId="0" fillId="0" borderId="25" xfId="0" applyNumberFormat="1" applyFont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22" xfId="0" applyBorder="1" applyAlignment="1">
      <alignment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8" xfId="0" applyFont="1" applyBorder="1" applyAlignment="1">
      <alignment vertical="center"/>
    </xf>
    <xf numFmtId="14" fontId="0" fillId="0" borderId="22" xfId="0" applyNumberFormat="1" applyFont="1" applyFill="1" applyBorder="1" applyAlignment="1">
      <alignment horizontal="center" vertical="center"/>
    </xf>
    <xf numFmtId="14" fontId="0" fillId="0" borderId="23" xfId="0" applyNumberFormat="1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4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>
      <alignment horizontal="left" vertical="center"/>
    </xf>
    <xf numFmtId="2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2" fontId="0" fillId="0" borderId="0" xfId="0" applyNumberFormat="1" applyFont="1" applyFill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3" fillId="0" borderId="53" xfId="0" applyFont="1" applyFill="1" applyBorder="1" applyAlignment="1" applyProtection="1">
      <alignment horizontal="left"/>
      <protection locked="0"/>
    </xf>
    <xf numFmtId="0" fontId="3" fillId="0" borderId="53" xfId="0" applyFont="1" applyFill="1" applyBorder="1" applyAlignment="1" applyProtection="1">
      <alignment horizontal="left" wrapText="1"/>
      <protection locked="0"/>
    </xf>
    <xf numFmtId="0" fontId="2" fillId="0" borderId="54" xfId="0" applyFont="1" applyFill="1" applyBorder="1" applyAlignment="1" applyProtection="1">
      <alignment/>
      <protection locked="0"/>
    </xf>
    <xf numFmtId="4" fontId="2" fillId="0" borderId="55" xfId="0" applyNumberFormat="1" applyFont="1" applyFill="1" applyBorder="1" applyAlignment="1" applyProtection="1">
      <alignment horizontal="center"/>
      <protection locked="0"/>
    </xf>
    <xf numFmtId="4" fontId="2" fillId="0" borderId="53" xfId="0" applyNumberFormat="1" applyFont="1" applyFill="1" applyBorder="1" applyAlignment="1" applyProtection="1">
      <alignment horizontal="center"/>
      <protection locked="0"/>
    </xf>
    <xf numFmtId="4" fontId="4" fillId="0" borderId="56" xfId="0" applyNumberFormat="1" applyFont="1" applyFill="1" applyBorder="1" applyAlignment="1" applyProtection="1">
      <alignment horizontal="center" shrinkToFit="1"/>
      <protection/>
    </xf>
    <xf numFmtId="0" fontId="2" fillId="0" borderId="57" xfId="0" applyNumberFormat="1" applyFont="1" applyFill="1" applyBorder="1" applyAlignment="1" applyProtection="1">
      <alignment horizontal="center"/>
      <protection/>
    </xf>
    <xf numFmtId="0" fontId="0" fillId="0" borderId="58" xfId="0" applyFill="1" applyBorder="1" applyAlignment="1">
      <alignment horizontal="center" vertical="center"/>
    </xf>
    <xf numFmtId="0" fontId="3" fillId="0" borderId="40" xfId="0" applyFont="1" applyFill="1" applyBorder="1" applyAlignment="1" applyProtection="1">
      <alignment horizontal="left"/>
      <protection locked="0"/>
    </xf>
    <xf numFmtId="0" fontId="3" fillId="0" borderId="40" xfId="0" applyFont="1" applyFill="1" applyBorder="1" applyAlignment="1" applyProtection="1">
      <alignment horizontal="left" wrapText="1"/>
      <protection locked="0"/>
    </xf>
    <xf numFmtId="0" fontId="2" fillId="0" borderId="42" xfId="0" applyFont="1" applyFill="1" applyBorder="1" applyAlignment="1" applyProtection="1">
      <alignment/>
      <protection locked="0"/>
    </xf>
    <xf numFmtId="49" fontId="5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61" xfId="0" applyFont="1" applyFill="1" applyBorder="1" applyAlignment="1">
      <alignment horizontal="center" vertical="center"/>
    </xf>
    <xf numFmtId="0" fontId="15" fillId="0" borderId="62" xfId="0" applyFont="1" applyFill="1" applyBorder="1" applyAlignment="1">
      <alignment horizontal="center" vertical="center"/>
    </xf>
    <xf numFmtId="0" fontId="15" fillId="0" borderId="63" xfId="0" applyFont="1" applyFill="1" applyBorder="1" applyAlignment="1" applyProtection="1">
      <alignment horizontal="center" vertical="center" wrapText="1"/>
      <protection locked="0"/>
    </xf>
    <xf numFmtId="0" fontId="15" fillId="0" borderId="64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5" fillId="0" borderId="26" xfId="0" applyFont="1" applyFill="1" applyBorder="1" applyAlignment="1">
      <alignment horizontal="center" vertical="center" textRotation="90" wrapText="1"/>
    </xf>
    <xf numFmtId="0" fontId="5" fillId="0" borderId="65" xfId="0" applyFont="1" applyFill="1" applyBorder="1" applyAlignment="1">
      <alignment horizontal="center" vertical="center" textRotation="90" wrapText="1"/>
    </xf>
    <xf numFmtId="0" fontId="15" fillId="0" borderId="66" xfId="0" applyFont="1" applyFill="1" applyBorder="1" applyAlignment="1" applyProtection="1">
      <alignment horizontal="center" vertical="center" wrapText="1"/>
      <protection locked="0"/>
    </xf>
    <xf numFmtId="0" fontId="15" fillId="0" borderId="67" xfId="0" applyFont="1" applyFill="1" applyBorder="1" applyAlignment="1" applyProtection="1">
      <alignment horizontal="center" vertical="center" wrapText="1"/>
      <protection locked="0"/>
    </xf>
    <xf numFmtId="49" fontId="5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69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61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 textRotation="90" wrapText="1"/>
    </xf>
    <xf numFmtId="0" fontId="15" fillId="0" borderId="73" xfId="0" applyFont="1" applyFill="1" applyBorder="1" applyAlignment="1" applyProtection="1">
      <alignment horizontal="center" vertical="center" wrapText="1"/>
      <protection locked="0"/>
    </xf>
    <xf numFmtId="0" fontId="10" fillId="0" borderId="74" xfId="0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Fill="1" applyBorder="1" applyAlignment="1" applyProtection="1">
      <alignment horizontal="center" vertical="center" wrapText="1"/>
      <protection locked="0"/>
    </xf>
    <xf numFmtId="0" fontId="10" fillId="0" borderId="63" xfId="0" applyFont="1" applyFill="1" applyBorder="1" applyAlignment="1" applyProtection="1">
      <alignment horizontal="center" vertical="center" wrapText="1"/>
      <protection locked="0"/>
    </xf>
    <xf numFmtId="0" fontId="10" fillId="0" borderId="75" xfId="0" applyFont="1" applyFill="1" applyBorder="1" applyAlignment="1" applyProtection="1">
      <alignment horizontal="center" vertical="center" wrapText="1"/>
      <protection locked="0"/>
    </xf>
    <xf numFmtId="0" fontId="15" fillId="0" borderId="74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Fill="1" applyBorder="1" applyAlignment="1" applyProtection="1">
      <alignment horizontal="center" vertical="center" wrapText="1"/>
      <protection locked="0"/>
    </xf>
    <xf numFmtId="49" fontId="5" fillId="0" borderId="7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7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6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>
      <alignment horizontal="center" vertical="center"/>
    </xf>
    <xf numFmtId="4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17" fillId="0" borderId="17" xfId="0" applyFont="1" applyBorder="1" applyAlignment="1">
      <alignment horizontal="center" vertical="center"/>
    </xf>
    <xf numFmtId="4" fontId="0" fillId="0" borderId="17" xfId="0" applyNumberFormat="1" applyFont="1" applyFill="1" applyBorder="1" applyAlignment="1" applyProtection="1">
      <alignment horizontal="center" vertical="center"/>
      <protection locked="0"/>
    </xf>
    <xf numFmtId="4" fontId="0" fillId="0" borderId="17" xfId="0" applyNumberFormat="1" applyFont="1" applyFill="1" applyBorder="1" applyAlignment="1" applyProtection="1">
      <alignment horizontal="center" vertical="center"/>
      <protection locked="0"/>
    </xf>
    <xf numFmtId="4" fontId="0" fillId="0" borderId="73" xfId="0" applyNumberFormat="1" applyFont="1" applyFill="1" applyBorder="1" applyAlignment="1" applyProtection="1">
      <alignment horizontal="left" vertical="center"/>
      <protection locked="0"/>
    </xf>
    <xf numFmtId="4" fontId="0" fillId="0" borderId="78" xfId="0" applyNumberFormat="1" applyFont="1" applyFill="1" applyBorder="1" applyAlignment="1" applyProtection="1">
      <alignment horizontal="left" vertical="center"/>
      <protection locked="0"/>
    </xf>
    <xf numFmtId="4" fontId="0" fillId="0" borderId="19" xfId="0" applyNumberFormat="1" applyFont="1" applyFill="1" applyBorder="1" applyAlignment="1" applyProtection="1">
      <alignment horizontal="left" vertical="center"/>
      <protection locked="0"/>
    </xf>
    <xf numFmtId="4" fontId="0" fillId="0" borderId="17" xfId="0" applyNumberFormat="1" applyFont="1" applyFill="1" applyBorder="1" applyAlignment="1" applyProtection="1">
      <alignment horizontal="left" vertical="center"/>
      <protection locked="0"/>
    </xf>
    <xf numFmtId="4" fontId="0" fillId="0" borderId="17" xfId="0" applyNumberFormat="1" applyFont="1" applyFill="1" applyBorder="1" applyAlignment="1" applyProtection="1">
      <alignment horizontal="left" vertical="center"/>
      <protection locked="0"/>
    </xf>
    <xf numFmtId="4" fontId="0" fillId="0" borderId="51" xfId="0" applyNumberFormat="1" applyFont="1" applyFill="1" applyBorder="1" applyAlignment="1" applyProtection="1">
      <alignment horizontal="center" vertical="center"/>
      <protection locked="0"/>
    </xf>
    <xf numFmtId="4" fontId="0" fillId="0" borderId="79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Fill="1" applyBorder="1" applyAlignment="1" applyProtection="1">
      <alignment horizontal="center" vertical="center"/>
      <protection locked="0"/>
    </xf>
    <xf numFmtId="4" fontId="0" fillId="0" borderId="80" xfId="0" applyNumberFormat="1" applyFont="1" applyFill="1" applyBorder="1" applyAlignment="1" applyProtection="1">
      <alignment horizontal="center" vertical="center"/>
      <protection locked="0"/>
    </xf>
    <xf numFmtId="4" fontId="0" fillId="0" borderId="79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Fill="1" applyBorder="1" applyAlignment="1" applyProtection="1">
      <alignment horizontal="center" vertical="center"/>
      <protection locked="0"/>
    </xf>
    <xf numFmtId="4" fontId="0" fillId="0" borderId="80" xfId="0" applyNumberFormat="1" applyFont="1" applyFill="1" applyBorder="1" applyAlignment="1" applyProtection="1">
      <alignment horizontal="center" vertical="center"/>
      <protection locked="0"/>
    </xf>
    <xf numFmtId="4" fontId="0" fillId="0" borderId="51" xfId="0" applyNumberFormat="1" applyFont="1" applyFill="1" applyBorder="1" applyAlignment="1" applyProtection="1">
      <alignment horizontal="center" vertical="center"/>
      <protection locked="0"/>
    </xf>
    <xf numFmtId="4" fontId="0" fillId="0" borderId="51" xfId="0" applyNumberFormat="1" applyFont="1" applyFill="1" applyBorder="1" applyAlignment="1" applyProtection="1">
      <alignment horizontal="center" vertical="center"/>
      <protection locked="0"/>
    </xf>
    <xf numFmtId="4" fontId="0" fillId="0" borderId="18" xfId="0" applyNumberFormat="1" applyFont="1" applyFill="1" applyBorder="1" applyAlignment="1" applyProtection="1">
      <alignment horizontal="left" vertical="center"/>
      <protection locked="0"/>
    </xf>
    <xf numFmtId="4" fontId="0" fillId="0" borderId="21" xfId="0" applyNumberFormat="1" applyFont="1" applyFill="1" applyBorder="1" applyAlignment="1" applyProtection="1">
      <alignment horizontal="left" vertical="center"/>
      <protection locked="0"/>
    </xf>
    <xf numFmtId="4" fontId="0" fillId="0" borderId="10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5"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N47" sqref="N47"/>
    </sheetView>
  </sheetViews>
  <sheetFormatPr defaultColWidth="9.140625" defaultRowHeight="12.75"/>
  <cols>
    <col min="1" max="1" width="5.140625" style="17" customWidth="1"/>
    <col min="2" max="2" width="19.7109375" style="4" customWidth="1"/>
    <col min="3" max="3" width="0.42578125" style="4" customWidth="1"/>
    <col min="4" max="4" width="9.7109375" style="4" customWidth="1"/>
    <col min="5" max="5" width="14.140625" style="4" customWidth="1"/>
    <col min="6" max="6" width="11.28125" style="4" customWidth="1"/>
    <col min="7" max="7" width="5.8515625" style="4" customWidth="1"/>
    <col min="8" max="9" width="9.421875" style="4" customWidth="1"/>
    <col min="10" max="10" width="9.140625" style="4" customWidth="1"/>
    <col min="11" max="11" width="5.8515625" style="4" customWidth="1"/>
    <col min="12" max="12" width="9.140625" style="1" customWidth="1"/>
    <col min="13" max="13" width="11.8515625" style="1" customWidth="1"/>
    <col min="14" max="16384" width="9.140625" style="1" customWidth="1"/>
  </cols>
  <sheetData>
    <row r="1" spans="1:11" s="5" customFormat="1" ht="22.5">
      <c r="A1" s="183" t="s">
        <v>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5" customFormat="1" ht="4.5" customHeight="1">
      <c r="A2" s="16"/>
      <c r="B2" s="6"/>
      <c r="C2" s="6"/>
      <c r="D2" s="6"/>
      <c r="E2" s="6"/>
      <c r="F2" s="6"/>
      <c r="G2" s="6"/>
      <c r="H2" s="8"/>
      <c r="I2" s="8"/>
      <c r="J2" s="9"/>
      <c r="K2" s="10"/>
    </row>
    <row r="3" spans="1:11" s="5" customFormat="1" ht="20.25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</row>
    <row r="4" spans="1:11" s="5" customFormat="1" ht="4.5" customHeight="1">
      <c r="A4" s="16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s="5" customFormat="1" ht="24.75" customHeight="1">
      <c r="A5" s="185" t="s">
        <v>9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</row>
    <row r="6" spans="1:11" s="5" customFormat="1" ht="4.5" customHeight="1" thickBot="1">
      <c r="A6" s="16"/>
      <c r="B6" s="11"/>
      <c r="C6" s="11"/>
      <c r="D6" s="11"/>
      <c r="E6" s="11"/>
      <c r="F6" s="11"/>
      <c r="G6" s="11"/>
      <c r="H6" s="11"/>
      <c r="I6" s="11"/>
      <c r="J6" s="12"/>
      <c r="K6" s="13"/>
    </row>
    <row r="7" spans="1:11" s="16" customFormat="1" ht="19.5" customHeight="1" thickTop="1">
      <c r="A7" s="186" t="s">
        <v>7</v>
      </c>
      <c r="B7" s="188" t="s">
        <v>5</v>
      </c>
      <c r="C7" s="181" t="s">
        <v>11</v>
      </c>
      <c r="D7" s="181" t="s">
        <v>128</v>
      </c>
      <c r="E7" s="181" t="s">
        <v>4</v>
      </c>
      <c r="F7" s="181" t="s">
        <v>124</v>
      </c>
      <c r="G7" s="181" t="s">
        <v>125</v>
      </c>
      <c r="H7" s="190" t="s">
        <v>0</v>
      </c>
      <c r="I7" s="177" t="s">
        <v>1</v>
      </c>
      <c r="J7" s="179" t="s">
        <v>8</v>
      </c>
      <c r="K7" s="180"/>
    </row>
    <row r="8" spans="1:11" s="16" customFormat="1" ht="23.25" customHeight="1" thickBot="1">
      <c r="A8" s="187"/>
      <c r="B8" s="189"/>
      <c r="C8" s="182"/>
      <c r="D8" s="182"/>
      <c r="E8" s="182"/>
      <c r="F8" s="182"/>
      <c r="G8" s="182"/>
      <c r="H8" s="191"/>
      <c r="I8" s="178"/>
      <c r="J8" s="20" t="s">
        <v>2</v>
      </c>
      <c r="K8" s="15" t="s">
        <v>6</v>
      </c>
    </row>
    <row r="9" spans="1:11" ht="18" customHeight="1" thickTop="1">
      <c r="A9" s="19">
        <v>17</v>
      </c>
      <c r="B9" s="29" t="s">
        <v>41</v>
      </c>
      <c r="C9" s="24">
        <v>35388</v>
      </c>
      <c r="D9" s="26" t="s">
        <v>36</v>
      </c>
      <c r="E9" s="26" t="s">
        <v>37</v>
      </c>
      <c r="F9" s="33" t="s">
        <v>51</v>
      </c>
      <c r="G9" s="31" t="s">
        <v>50</v>
      </c>
      <c r="H9" s="21">
        <v>19.77</v>
      </c>
      <c r="I9" s="2">
        <v>18.89</v>
      </c>
      <c r="J9" s="22">
        <f aca="true" t="shared" si="0" ref="J9:J55">IF(I9="",H9,IF(H9&lt;I9,H9,I9))</f>
        <v>18.89</v>
      </c>
      <c r="K9" s="3">
        <f>RANK(J9,J9:J55,1)</f>
        <v>1</v>
      </c>
    </row>
    <row r="10" spans="1:11" ht="16.5">
      <c r="A10" s="19">
        <v>43</v>
      </c>
      <c r="B10" s="29" t="s">
        <v>34</v>
      </c>
      <c r="C10" s="24">
        <v>36485</v>
      </c>
      <c r="D10" s="26" t="s">
        <v>24</v>
      </c>
      <c r="E10" s="31" t="s">
        <v>31</v>
      </c>
      <c r="F10" s="31" t="s">
        <v>49</v>
      </c>
      <c r="G10" s="31" t="s">
        <v>50</v>
      </c>
      <c r="H10" s="21">
        <v>20.9</v>
      </c>
      <c r="I10" s="2">
        <v>19.02</v>
      </c>
      <c r="J10" s="22">
        <f t="shared" si="0"/>
        <v>19.02</v>
      </c>
      <c r="K10" s="3">
        <f>RANK(J10,J9:J55,1)</f>
        <v>2</v>
      </c>
    </row>
    <row r="11" spans="1:11" ht="16.5">
      <c r="A11" s="19">
        <v>28</v>
      </c>
      <c r="B11" s="28" t="s">
        <v>79</v>
      </c>
      <c r="C11" s="24">
        <v>35830</v>
      </c>
      <c r="D11" s="26" t="s">
        <v>24</v>
      </c>
      <c r="E11" s="26" t="s">
        <v>80</v>
      </c>
      <c r="F11" s="31" t="s">
        <v>129</v>
      </c>
      <c r="G11" s="31" t="s">
        <v>123</v>
      </c>
      <c r="H11" s="21">
        <v>19.55</v>
      </c>
      <c r="I11" s="2">
        <v>20.6</v>
      </c>
      <c r="J11" s="22">
        <f t="shared" si="0"/>
        <v>19.55</v>
      </c>
      <c r="K11" s="3">
        <f>RANK(J11,J9:J55,1)</f>
        <v>3</v>
      </c>
    </row>
    <row r="12" spans="1:11" ht="16.5">
      <c r="A12" s="19">
        <v>30</v>
      </c>
      <c r="B12" s="39" t="s">
        <v>113</v>
      </c>
      <c r="C12" s="30">
        <v>35164</v>
      </c>
      <c r="D12" s="31" t="s">
        <v>36</v>
      </c>
      <c r="E12" s="33" t="s">
        <v>102</v>
      </c>
      <c r="F12" s="38" t="s">
        <v>52</v>
      </c>
      <c r="G12" s="38" t="s">
        <v>50</v>
      </c>
      <c r="H12" s="21">
        <v>19.77</v>
      </c>
      <c r="I12" s="2" t="s">
        <v>154</v>
      </c>
      <c r="J12" s="22">
        <f t="shared" si="0"/>
        <v>19.77</v>
      </c>
      <c r="K12" s="3">
        <f>RANK(J12,J9:J55,1)</f>
        <v>4</v>
      </c>
    </row>
    <row r="13" spans="1:11" ht="16.5">
      <c r="A13" s="19">
        <v>47</v>
      </c>
      <c r="B13" s="28" t="s">
        <v>76</v>
      </c>
      <c r="C13" s="24">
        <v>36116</v>
      </c>
      <c r="D13" s="26" t="s">
        <v>24</v>
      </c>
      <c r="E13" s="26" t="s">
        <v>77</v>
      </c>
      <c r="F13" s="31" t="s">
        <v>129</v>
      </c>
      <c r="G13" s="31" t="s">
        <v>123</v>
      </c>
      <c r="H13" s="21">
        <v>19.94</v>
      </c>
      <c r="I13" s="2">
        <v>19.94</v>
      </c>
      <c r="J13" s="22">
        <f t="shared" si="0"/>
        <v>19.94</v>
      </c>
      <c r="K13" s="3">
        <f>RANK(J13,J9:J55,1)</f>
        <v>5</v>
      </c>
    </row>
    <row r="14" spans="1:11" ht="16.5">
      <c r="A14" s="19">
        <v>35</v>
      </c>
      <c r="B14" s="29" t="s">
        <v>42</v>
      </c>
      <c r="C14" s="24">
        <v>35950</v>
      </c>
      <c r="D14" s="26" t="s">
        <v>24</v>
      </c>
      <c r="E14" s="26" t="s">
        <v>37</v>
      </c>
      <c r="F14" s="33" t="s">
        <v>51</v>
      </c>
      <c r="G14" s="31" t="s">
        <v>50</v>
      </c>
      <c r="H14" s="21">
        <v>20.11</v>
      </c>
      <c r="I14" s="2">
        <v>23.43</v>
      </c>
      <c r="J14" s="22">
        <f t="shared" si="0"/>
        <v>20.11</v>
      </c>
      <c r="K14" s="3">
        <f>RANK(J14,J9:J55,1)</f>
        <v>6</v>
      </c>
    </row>
    <row r="15" spans="1:11" ht="16.5">
      <c r="A15" s="19">
        <v>6</v>
      </c>
      <c r="B15" s="29" t="s">
        <v>39</v>
      </c>
      <c r="C15" s="26">
        <v>2000</v>
      </c>
      <c r="D15" s="26" t="s">
        <v>40</v>
      </c>
      <c r="E15" s="26" t="s">
        <v>37</v>
      </c>
      <c r="F15" s="33" t="s">
        <v>51</v>
      </c>
      <c r="G15" s="31" t="s">
        <v>50</v>
      </c>
      <c r="H15" s="21">
        <v>20.34</v>
      </c>
      <c r="I15" s="2">
        <v>21.11</v>
      </c>
      <c r="J15" s="22">
        <f t="shared" si="0"/>
        <v>20.34</v>
      </c>
      <c r="K15" s="3">
        <f>RANK(J15,J9:J55,1)</f>
        <v>7</v>
      </c>
    </row>
    <row r="16" spans="1:11" ht="16.5">
      <c r="A16" s="19">
        <v>36</v>
      </c>
      <c r="B16" s="39" t="s">
        <v>114</v>
      </c>
      <c r="C16" s="30">
        <v>35251</v>
      </c>
      <c r="D16" s="31" t="s">
        <v>36</v>
      </c>
      <c r="E16" s="33" t="s">
        <v>102</v>
      </c>
      <c r="F16" s="38" t="s">
        <v>52</v>
      </c>
      <c r="G16" s="38" t="s">
        <v>50</v>
      </c>
      <c r="H16" s="21">
        <v>20.39</v>
      </c>
      <c r="I16" s="2" t="s">
        <v>154</v>
      </c>
      <c r="J16" s="22">
        <f t="shared" si="0"/>
        <v>20.39</v>
      </c>
      <c r="K16" s="3">
        <f>RANK(J16,J9:J55,1)</f>
        <v>8</v>
      </c>
    </row>
    <row r="17" spans="1:11" ht="16.5">
      <c r="A17" s="19">
        <v>38</v>
      </c>
      <c r="B17" s="28" t="s">
        <v>78</v>
      </c>
      <c r="C17" s="24">
        <v>35767</v>
      </c>
      <c r="D17" s="24" t="s">
        <v>36</v>
      </c>
      <c r="E17" s="26" t="s">
        <v>77</v>
      </c>
      <c r="F17" s="31" t="s">
        <v>129</v>
      </c>
      <c r="G17" s="31" t="s">
        <v>123</v>
      </c>
      <c r="H17" s="21">
        <v>21.11</v>
      </c>
      <c r="I17" s="2">
        <v>20.46</v>
      </c>
      <c r="J17" s="22">
        <f t="shared" si="0"/>
        <v>20.46</v>
      </c>
      <c r="K17" s="3">
        <f>RANK(J17,J9:J55,1)</f>
        <v>9</v>
      </c>
    </row>
    <row r="18" spans="1:11" ht="16.5">
      <c r="A18" s="19">
        <v>16</v>
      </c>
      <c r="B18" s="28" t="s">
        <v>82</v>
      </c>
      <c r="C18" s="24">
        <v>35625</v>
      </c>
      <c r="D18" s="24" t="s">
        <v>36</v>
      </c>
      <c r="E18" s="26" t="s">
        <v>80</v>
      </c>
      <c r="F18" s="31" t="s">
        <v>129</v>
      </c>
      <c r="G18" s="31" t="s">
        <v>123</v>
      </c>
      <c r="H18" s="21">
        <v>24.47</v>
      </c>
      <c r="I18" s="2">
        <v>20.54</v>
      </c>
      <c r="J18" s="22">
        <f t="shared" si="0"/>
        <v>20.54</v>
      </c>
      <c r="K18" s="3">
        <f>RANK(J18,J9:J55,1)</f>
        <v>10</v>
      </c>
    </row>
    <row r="19" spans="1:11" ht="16.5">
      <c r="A19" s="19">
        <v>4</v>
      </c>
      <c r="B19" s="28" t="s">
        <v>96</v>
      </c>
      <c r="C19" s="24" t="s">
        <v>97</v>
      </c>
      <c r="D19" s="26" t="s">
        <v>40</v>
      </c>
      <c r="E19" s="33" t="s">
        <v>101</v>
      </c>
      <c r="F19" s="33" t="s">
        <v>51</v>
      </c>
      <c r="G19" s="31" t="s">
        <v>50</v>
      </c>
      <c r="H19" s="21">
        <v>20.71</v>
      </c>
      <c r="I19" s="2" t="s">
        <v>154</v>
      </c>
      <c r="J19" s="22">
        <f t="shared" si="0"/>
        <v>20.71</v>
      </c>
      <c r="K19" s="3">
        <f>RANK(J19,J9:J55,1)</f>
        <v>11</v>
      </c>
    </row>
    <row r="20" spans="1:11" ht="16.5">
      <c r="A20" s="19">
        <v>14</v>
      </c>
      <c r="B20" s="29" t="s">
        <v>70</v>
      </c>
      <c r="C20" s="24">
        <v>36022</v>
      </c>
      <c r="D20" s="26" t="s">
        <v>24</v>
      </c>
      <c r="E20" s="31" t="s">
        <v>65</v>
      </c>
      <c r="F20" s="31" t="s">
        <v>129</v>
      </c>
      <c r="G20" s="31" t="s">
        <v>123</v>
      </c>
      <c r="H20" s="21">
        <v>20.8</v>
      </c>
      <c r="I20" s="2">
        <v>21.8</v>
      </c>
      <c r="J20" s="22">
        <f t="shared" si="0"/>
        <v>20.8</v>
      </c>
      <c r="K20" s="3">
        <f>RANK(J20,J9:J55,1)</f>
        <v>12</v>
      </c>
    </row>
    <row r="21" spans="1:11" ht="16.5">
      <c r="A21" s="19">
        <v>34</v>
      </c>
      <c r="B21" s="28" t="s">
        <v>81</v>
      </c>
      <c r="C21" s="24">
        <v>36391</v>
      </c>
      <c r="D21" s="26" t="s">
        <v>24</v>
      </c>
      <c r="E21" s="26" t="s">
        <v>80</v>
      </c>
      <c r="F21" s="31" t="s">
        <v>129</v>
      </c>
      <c r="G21" s="31" t="s">
        <v>123</v>
      </c>
      <c r="H21" s="21">
        <v>21.27</v>
      </c>
      <c r="I21" s="2">
        <v>20.89</v>
      </c>
      <c r="J21" s="22">
        <f t="shared" si="0"/>
        <v>20.89</v>
      </c>
      <c r="K21" s="3">
        <f>RANK(J21,J9:J55,1)</f>
        <v>13</v>
      </c>
    </row>
    <row r="22" spans="1:11" ht="16.5">
      <c r="A22" s="18">
        <v>23</v>
      </c>
      <c r="B22" s="29" t="s">
        <v>43</v>
      </c>
      <c r="C22" s="24">
        <v>35270</v>
      </c>
      <c r="D22" s="26" t="s">
        <v>36</v>
      </c>
      <c r="E22" s="26" t="s">
        <v>37</v>
      </c>
      <c r="F22" s="33" t="s">
        <v>51</v>
      </c>
      <c r="G22" s="31" t="s">
        <v>50</v>
      </c>
      <c r="H22" s="21">
        <v>20.95</v>
      </c>
      <c r="I22" s="2">
        <v>21.45</v>
      </c>
      <c r="J22" s="22">
        <f t="shared" si="0"/>
        <v>20.95</v>
      </c>
      <c r="K22" s="3">
        <f>RANK(J22,J9:J55,1)</f>
        <v>14</v>
      </c>
    </row>
    <row r="23" spans="1:11" ht="16.5">
      <c r="A23" s="18">
        <v>7</v>
      </c>
      <c r="B23" s="39" t="s">
        <v>108</v>
      </c>
      <c r="C23" s="30">
        <v>35299</v>
      </c>
      <c r="D23" s="31" t="s">
        <v>36</v>
      </c>
      <c r="E23" s="33" t="s">
        <v>102</v>
      </c>
      <c r="F23" s="38" t="s">
        <v>52</v>
      </c>
      <c r="G23" s="38" t="s">
        <v>50</v>
      </c>
      <c r="H23" s="21">
        <v>21.24</v>
      </c>
      <c r="I23" s="2">
        <v>21.32</v>
      </c>
      <c r="J23" s="22">
        <f t="shared" si="0"/>
        <v>21.24</v>
      </c>
      <c r="K23" s="3">
        <f>RANK(J23,J9:J55,1)</f>
        <v>15</v>
      </c>
    </row>
    <row r="24" spans="1:11" ht="16.5">
      <c r="A24" s="18">
        <v>5</v>
      </c>
      <c r="B24" s="28" t="s">
        <v>83</v>
      </c>
      <c r="C24" s="24">
        <v>37187</v>
      </c>
      <c r="D24" s="26" t="s">
        <v>40</v>
      </c>
      <c r="E24" s="26" t="s">
        <v>80</v>
      </c>
      <c r="F24" s="31" t="s">
        <v>129</v>
      </c>
      <c r="G24" s="31" t="s">
        <v>123</v>
      </c>
      <c r="H24" s="21">
        <v>21.67</v>
      </c>
      <c r="I24" s="2">
        <v>21.3</v>
      </c>
      <c r="J24" s="22">
        <f t="shared" si="0"/>
        <v>21.3</v>
      </c>
      <c r="K24" s="3">
        <f>RANK(J24,J9:J55,1)</f>
        <v>16</v>
      </c>
    </row>
    <row r="25" spans="1:11" ht="16.5">
      <c r="A25" s="18">
        <v>24</v>
      </c>
      <c r="B25" s="39" t="s">
        <v>112</v>
      </c>
      <c r="C25" s="30">
        <v>35159</v>
      </c>
      <c r="D25" s="31" t="s">
        <v>36</v>
      </c>
      <c r="E25" s="33" t="s">
        <v>102</v>
      </c>
      <c r="F25" s="38" t="s">
        <v>52</v>
      </c>
      <c r="G25" s="38" t="s">
        <v>50</v>
      </c>
      <c r="H25" s="21">
        <v>23.02</v>
      </c>
      <c r="I25" s="2">
        <v>21.58</v>
      </c>
      <c r="J25" s="22">
        <f t="shared" si="0"/>
        <v>21.58</v>
      </c>
      <c r="K25" s="3">
        <f>RANK(J25,J9:J55,1)</f>
        <v>17</v>
      </c>
    </row>
    <row r="26" spans="1:11" ht="16.5">
      <c r="A26" s="18">
        <v>2</v>
      </c>
      <c r="B26" s="32" t="s">
        <v>73</v>
      </c>
      <c r="C26" s="25">
        <v>35357</v>
      </c>
      <c r="D26" s="33" t="s">
        <v>36</v>
      </c>
      <c r="E26" s="31" t="s">
        <v>65</v>
      </c>
      <c r="F26" s="31" t="s">
        <v>129</v>
      </c>
      <c r="G26" s="31" t="s">
        <v>123</v>
      </c>
      <c r="H26" s="21">
        <v>21.75</v>
      </c>
      <c r="I26" s="2" t="s">
        <v>154</v>
      </c>
      <c r="J26" s="22">
        <f t="shared" si="0"/>
        <v>21.75</v>
      </c>
      <c r="K26" s="3">
        <f>RANK(J26,J9:J55,1)</f>
        <v>18</v>
      </c>
    </row>
    <row r="27" spans="1:11" ht="16.5">
      <c r="A27" s="18">
        <v>12</v>
      </c>
      <c r="B27" s="29" t="s">
        <v>35</v>
      </c>
      <c r="C27" s="24">
        <v>35215</v>
      </c>
      <c r="D27" s="24" t="s">
        <v>36</v>
      </c>
      <c r="E27" s="26" t="s">
        <v>37</v>
      </c>
      <c r="F27" s="33" t="s">
        <v>51</v>
      </c>
      <c r="G27" s="31" t="s">
        <v>50</v>
      </c>
      <c r="H27" s="21">
        <v>21.85</v>
      </c>
      <c r="I27" s="2">
        <v>21.85</v>
      </c>
      <c r="J27" s="22">
        <f t="shared" si="0"/>
        <v>21.85</v>
      </c>
      <c r="K27" s="3">
        <f>RANK(J27,J9:J55,1)</f>
        <v>19</v>
      </c>
    </row>
    <row r="28" spans="1:11" ht="16.5">
      <c r="A28" s="18">
        <v>40</v>
      </c>
      <c r="B28" s="29" t="s">
        <v>38</v>
      </c>
      <c r="C28" s="24">
        <v>36121</v>
      </c>
      <c r="D28" s="26" t="s">
        <v>24</v>
      </c>
      <c r="E28" s="26" t="s">
        <v>37</v>
      </c>
      <c r="F28" s="33" t="s">
        <v>51</v>
      </c>
      <c r="G28" s="31" t="s">
        <v>50</v>
      </c>
      <c r="H28" s="21">
        <v>21.85</v>
      </c>
      <c r="I28" s="2">
        <v>23.15</v>
      </c>
      <c r="J28" s="22">
        <f t="shared" si="0"/>
        <v>21.85</v>
      </c>
      <c r="K28" s="3">
        <f>RANK(J28,J9:J55,1)</f>
        <v>19</v>
      </c>
    </row>
    <row r="29" spans="1:11" ht="16.5">
      <c r="A29" s="18">
        <v>32</v>
      </c>
      <c r="B29" s="29" t="s">
        <v>62</v>
      </c>
      <c r="C29" s="24">
        <v>36260</v>
      </c>
      <c r="D29" s="24" t="s">
        <v>24</v>
      </c>
      <c r="E29" s="31" t="s">
        <v>130</v>
      </c>
      <c r="F29" s="33" t="s">
        <v>51</v>
      </c>
      <c r="G29" s="31" t="s">
        <v>50</v>
      </c>
      <c r="H29" s="21">
        <v>22.06</v>
      </c>
      <c r="I29" s="2">
        <v>23.01</v>
      </c>
      <c r="J29" s="22">
        <f t="shared" si="0"/>
        <v>22.06</v>
      </c>
      <c r="K29" s="3">
        <f>RANK(J29,J9:J55,1)</f>
        <v>21</v>
      </c>
    </row>
    <row r="30" spans="1:11" ht="16.5">
      <c r="A30" s="18">
        <v>25</v>
      </c>
      <c r="B30" s="29" t="s">
        <v>25</v>
      </c>
      <c r="C30" s="24">
        <v>36306</v>
      </c>
      <c r="D30" s="26" t="s">
        <v>24</v>
      </c>
      <c r="E30" s="31" t="s">
        <v>131</v>
      </c>
      <c r="F30" s="31" t="s">
        <v>49</v>
      </c>
      <c r="G30" s="31" t="s">
        <v>50</v>
      </c>
      <c r="H30" s="21">
        <v>23.75</v>
      </c>
      <c r="I30" s="2">
        <v>22.35</v>
      </c>
      <c r="J30" s="22">
        <f t="shared" si="0"/>
        <v>22.35</v>
      </c>
      <c r="K30" s="3">
        <f>RANK(J30,J9:J55,1)</f>
        <v>22</v>
      </c>
    </row>
    <row r="31" spans="1:11" ht="16.5">
      <c r="A31" s="18">
        <v>18</v>
      </c>
      <c r="B31" s="39" t="s">
        <v>111</v>
      </c>
      <c r="C31" s="30">
        <v>35705</v>
      </c>
      <c r="D31" s="31" t="s">
        <v>36</v>
      </c>
      <c r="E31" s="33" t="s">
        <v>102</v>
      </c>
      <c r="F31" s="38" t="s">
        <v>52</v>
      </c>
      <c r="G31" s="38" t="s">
        <v>50</v>
      </c>
      <c r="H31" s="21" t="s">
        <v>154</v>
      </c>
      <c r="I31" s="2">
        <v>22.53</v>
      </c>
      <c r="J31" s="22">
        <f t="shared" si="0"/>
        <v>22.53</v>
      </c>
      <c r="K31" s="3">
        <f>RANK(J31,J9:J55,1)</f>
        <v>23</v>
      </c>
    </row>
    <row r="32" spans="1:11" ht="16.5">
      <c r="A32" s="18">
        <v>33</v>
      </c>
      <c r="B32" s="29" t="s">
        <v>33</v>
      </c>
      <c r="C32" s="24">
        <v>36166</v>
      </c>
      <c r="D32" s="26" t="s">
        <v>24</v>
      </c>
      <c r="E32" s="31" t="s">
        <v>31</v>
      </c>
      <c r="F32" s="31" t="s">
        <v>49</v>
      </c>
      <c r="G32" s="31" t="s">
        <v>50</v>
      </c>
      <c r="H32" s="21">
        <v>27.15</v>
      </c>
      <c r="I32" s="2">
        <v>22.55</v>
      </c>
      <c r="J32" s="22">
        <f t="shared" si="0"/>
        <v>22.55</v>
      </c>
      <c r="K32" s="3">
        <f>RANK(J32,J9:J55,1)</f>
        <v>24</v>
      </c>
    </row>
    <row r="33" spans="1:11" ht="16.5">
      <c r="A33" s="18">
        <v>39</v>
      </c>
      <c r="B33" s="29" t="s">
        <v>53</v>
      </c>
      <c r="C33" s="24">
        <v>36278</v>
      </c>
      <c r="D33" s="24" t="s">
        <v>24</v>
      </c>
      <c r="E33" s="31" t="s">
        <v>54</v>
      </c>
      <c r="F33" s="33" t="s">
        <v>51</v>
      </c>
      <c r="G33" s="31" t="s">
        <v>50</v>
      </c>
      <c r="H33" s="21">
        <v>25.05</v>
      </c>
      <c r="I33" s="2">
        <v>22.97</v>
      </c>
      <c r="J33" s="22">
        <f t="shared" si="0"/>
        <v>22.97</v>
      </c>
      <c r="K33" s="3">
        <f>RANK(J33,J9:J55,1)</f>
        <v>25</v>
      </c>
    </row>
    <row r="34" spans="1:11" ht="16.5">
      <c r="A34" s="18">
        <v>10</v>
      </c>
      <c r="B34" s="39" t="s">
        <v>118</v>
      </c>
      <c r="C34" s="31" t="s">
        <v>121</v>
      </c>
      <c r="D34" s="31" t="s">
        <v>24</v>
      </c>
      <c r="E34" s="33" t="s">
        <v>115</v>
      </c>
      <c r="F34" s="33" t="s">
        <v>51</v>
      </c>
      <c r="G34" s="31" t="s">
        <v>50</v>
      </c>
      <c r="H34" s="21">
        <v>23.08</v>
      </c>
      <c r="I34" s="2">
        <v>31.22</v>
      </c>
      <c r="J34" s="22">
        <f t="shared" si="0"/>
        <v>23.08</v>
      </c>
      <c r="K34" s="3">
        <f>RANK(J34,J9:J55,1)</f>
        <v>26</v>
      </c>
    </row>
    <row r="35" spans="1:11" ht="16.5">
      <c r="A35" s="18">
        <v>21</v>
      </c>
      <c r="B35" s="29" t="s">
        <v>61</v>
      </c>
      <c r="C35" s="24">
        <v>36094</v>
      </c>
      <c r="D35" s="118" t="s">
        <v>24</v>
      </c>
      <c r="E35" s="31" t="s">
        <v>130</v>
      </c>
      <c r="F35" s="33" t="s">
        <v>51</v>
      </c>
      <c r="G35" s="31" t="s">
        <v>50</v>
      </c>
      <c r="H35" s="21">
        <v>23.27</v>
      </c>
      <c r="I35" s="2">
        <v>26.24</v>
      </c>
      <c r="J35" s="22">
        <f t="shared" si="0"/>
        <v>23.27</v>
      </c>
      <c r="K35" s="3">
        <f>RANK(J35,J9:J55,1)</f>
        <v>27</v>
      </c>
    </row>
    <row r="36" spans="1:11" ht="16.5">
      <c r="A36" s="18">
        <v>8</v>
      </c>
      <c r="B36" s="29" t="s">
        <v>23</v>
      </c>
      <c r="C36" s="24">
        <v>36510</v>
      </c>
      <c r="D36" s="118" t="s">
        <v>24</v>
      </c>
      <c r="E36" s="31" t="s">
        <v>131</v>
      </c>
      <c r="F36" s="31" t="s">
        <v>49</v>
      </c>
      <c r="G36" s="31" t="s">
        <v>50</v>
      </c>
      <c r="H36" s="21" t="s">
        <v>154</v>
      </c>
      <c r="I36" s="2">
        <v>23.31</v>
      </c>
      <c r="J36" s="22">
        <f t="shared" si="0"/>
        <v>23.31</v>
      </c>
      <c r="K36" s="3">
        <f>RANK(J36,J9:J55,1)</f>
        <v>28</v>
      </c>
    </row>
    <row r="37" spans="1:11" ht="16.5">
      <c r="A37" s="18">
        <v>22</v>
      </c>
      <c r="B37" s="28" t="s">
        <v>84</v>
      </c>
      <c r="C37" s="24">
        <v>35442</v>
      </c>
      <c r="D37" s="118" t="s">
        <v>36</v>
      </c>
      <c r="E37" s="26" t="s">
        <v>80</v>
      </c>
      <c r="F37" s="31" t="s">
        <v>129</v>
      </c>
      <c r="G37" s="31" t="s">
        <v>123</v>
      </c>
      <c r="H37" s="21">
        <v>23.45</v>
      </c>
      <c r="I37" s="2">
        <v>24.23</v>
      </c>
      <c r="J37" s="22">
        <f t="shared" si="0"/>
        <v>23.45</v>
      </c>
      <c r="K37" s="3">
        <f>RANK(J37,J9:J55,1)</f>
        <v>29</v>
      </c>
    </row>
    <row r="38" spans="1:11" ht="16.5">
      <c r="A38" s="18">
        <v>41</v>
      </c>
      <c r="B38" s="39" t="s">
        <v>110</v>
      </c>
      <c r="C38" s="30">
        <v>35978</v>
      </c>
      <c r="D38" s="31" t="s">
        <v>24</v>
      </c>
      <c r="E38" s="33" t="s">
        <v>102</v>
      </c>
      <c r="F38" s="38" t="s">
        <v>52</v>
      </c>
      <c r="G38" s="38" t="s">
        <v>50</v>
      </c>
      <c r="H38" s="21" t="s">
        <v>154</v>
      </c>
      <c r="I38" s="2">
        <v>23.68</v>
      </c>
      <c r="J38" s="22">
        <f t="shared" si="0"/>
        <v>23.68</v>
      </c>
      <c r="K38" s="3">
        <f>RANK(J38,J9:J55,1)</f>
        <v>30</v>
      </c>
    </row>
    <row r="39" spans="1:11" ht="16.5">
      <c r="A39" s="18">
        <v>26</v>
      </c>
      <c r="B39" s="29" t="s">
        <v>45</v>
      </c>
      <c r="C39" s="24">
        <v>37112</v>
      </c>
      <c r="D39" s="24" t="s">
        <v>40</v>
      </c>
      <c r="E39" s="26" t="s">
        <v>46</v>
      </c>
      <c r="F39" s="33" t="s">
        <v>52</v>
      </c>
      <c r="G39" s="31" t="s">
        <v>50</v>
      </c>
      <c r="H39" s="21">
        <v>23.86</v>
      </c>
      <c r="I39" s="2">
        <v>23.98</v>
      </c>
      <c r="J39" s="22">
        <f t="shared" si="0"/>
        <v>23.86</v>
      </c>
      <c r="K39" s="3">
        <f>RANK(J39,J9:J55,1)</f>
        <v>31</v>
      </c>
    </row>
    <row r="40" spans="1:11" ht="16.5">
      <c r="A40" s="18">
        <v>27</v>
      </c>
      <c r="B40" s="29" t="s">
        <v>71</v>
      </c>
      <c r="C40" s="24">
        <v>36214</v>
      </c>
      <c r="D40" s="26" t="s">
        <v>24</v>
      </c>
      <c r="E40" s="31" t="s">
        <v>65</v>
      </c>
      <c r="F40" s="31" t="s">
        <v>129</v>
      </c>
      <c r="G40" s="31" t="s">
        <v>123</v>
      </c>
      <c r="H40" s="21">
        <v>25.15</v>
      </c>
      <c r="I40" s="2">
        <v>23.91</v>
      </c>
      <c r="J40" s="22">
        <f t="shared" si="0"/>
        <v>23.91</v>
      </c>
      <c r="K40" s="3">
        <f>RANK(J40,J9:J55,1)</f>
        <v>32</v>
      </c>
    </row>
    <row r="41" spans="1:11" ht="16.5">
      <c r="A41" s="18">
        <v>3</v>
      </c>
      <c r="B41" s="29" t="s">
        <v>60</v>
      </c>
      <c r="C41" s="24">
        <v>35534</v>
      </c>
      <c r="D41" s="24" t="s">
        <v>36</v>
      </c>
      <c r="E41" s="31" t="s">
        <v>130</v>
      </c>
      <c r="F41" s="33" t="s">
        <v>51</v>
      </c>
      <c r="G41" s="31" t="s">
        <v>50</v>
      </c>
      <c r="H41" s="21" t="s">
        <v>154</v>
      </c>
      <c r="I41" s="2">
        <v>23.98</v>
      </c>
      <c r="J41" s="22">
        <f t="shared" si="0"/>
        <v>23.98</v>
      </c>
      <c r="K41" s="3">
        <f>RANK(J41,J9:J55,1)</f>
        <v>33</v>
      </c>
    </row>
    <row r="42" spans="1:11" ht="16.5">
      <c r="A42" s="18">
        <v>20</v>
      </c>
      <c r="B42" s="29" t="s">
        <v>56</v>
      </c>
      <c r="C42" s="24">
        <v>37051</v>
      </c>
      <c r="D42" s="26" t="s">
        <v>40</v>
      </c>
      <c r="E42" s="31" t="s">
        <v>54</v>
      </c>
      <c r="F42" s="33" t="s">
        <v>51</v>
      </c>
      <c r="G42" s="31" t="s">
        <v>50</v>
      </c>
      <c r="H42" s="21">
        <v>23.99</v>
      </c>
      <c r="I42" s="2">
        <v>32.42</v>
      </c>
      <c r="J42" s="22">
        <f t="shared" si="0"/>
        <v>23.99</v>
      </c>
      <c r="K42" s="3">
        <f>RANK(J42,J9:J55,1)</f>
        <v>34</v>
      </c>
    </row>
    <row r="43" spans="1:11" ht="16.5">
      <c r="A43" s="18">
        <v>13</v>
      </c>
      <c r="B43" s="39" t="s">
        <v>109</v>
      </c>
      <c r="C43" s="30">
        <v>35210</v>
      </c>
      <c r="D43" s="31" t="s">
        <v>36</v>
      </c>
      <c r="E43" s="33" t="s">
        <v>102</v>
      </c>
      <c r="F43" s="38" t="s">
        <v>52</v>
      </c>
      <c r="G43" s="38" t="s">
        <v>50</v>
      </c>
      <c r="H43" s="21">
        <v>24.51</v>
      </c>
      <c r="I43" s="2">
        <v>25.02</v>
      </c>
      <c r="J43" s="22">
        <f t="shared" si="0"/>
        <v>24.51</v>
      </c>
      <c r="K43" s="3">
        <f>RANK(J43,J9:J55,1)</f>
        <v>35</v>
      </c>
    </row>
    <row r="44" spans="1:11" ht="16.5">
      <c r="A44" s="18">
        <v>29</v>
      </c>
      <c r="B44" s="29" t="s">
        <v>44</v>
      </c>
      <c r="C44" s="24">
        <v>35199</v>
      </c>
      <c r="D44" s="26" t="s">
        <v>36</v>
      </c>
      <c r="E44" s="26" t="s">
        <v>37</v>
      </c>
      <c r="F44" s="33" t="s">
        <v>51</v>
      </c>
      <c r="G44" s="31" t="s">
        <v>50</v>
      </c>
      <c r="H44" s="21">
        <v>24.86</v>
      </c>
      <c r="I44" s="2" t="s">
        <v>154</v>
      </c>
      <c r="J44" s="22">
        <f t="shared" si="0"/>
        <v>24.86</v>
      </c>
      <c r="K44" s="3">
        <f>RANK(J44,J9:J55,1)</f>
        <v>36</v>
      </c>
    </row>
    <row r="45" spans="1:11" ht="16.5">
      <c r="A45" s="18">
        <v>37</v>
      </c>
      <c r="B45" s="47" t="s">
        <v>99</v>
      </c>
      <c r="C45" s="27" t="s">
        <v>97</v>
      </c>
      <c r="D45" s="35" t="s">
        <v>40</v>
      </c>
      <c r="E45" s="36" t="s">
        <v>101</v>
      </c>
      <c r="F45" s="36" t="s">
        <v>51</v>
      </c>
      <c r="G45" s="37" t="s">
        <v>50</v>
      </c>
      <c r="H45" s="21">
        <v>25</v>
      </c>
      <c r="I45" s="2" t="s">
        <v>154</v>
      </c>
      <c r="J45" s="22">
        <f t="shared" si="0"/>
        <v>25</v>
      </c>
      <c r="K45" s="3">
        <f>RANK(J45,J9:J55,1)</f>
        <v>37</v>
      </c>
    </row>
    <row r="46" spans="1:11" ht="16.5">
      <c r="A46" s="18">
        <v>45</v>
      </c>
      <c r="B46" s="28" t="s">
        <v>94</v>
      </c>
      <c r="C46" s="24" t="s">
        <v>95</v>
      </c>
      <c r="D46" s="26" t="s">
        <v>24</v>
      </c>
      <c r="E46" s="33" t="s">
        <v>101</v>
      </c>
      <c r="F46" s="33" t="s">
        <v>51</v>
      </c>
      <c r="G46" s="31" t="s">
        <v>50</v>
      </c>
      <c r="H46" s="21">
        <v>25.48</v>
      </c>
      <c r="I46" s="2">
        <v>25.18</v>
      </c>
      <c r="J46" s="22">
        <f t="shared" si="0"/>
        <v>25.18</v>
      </c>
      <c r="K46" s="3">
        <f>RANK(J46,J9:J55,1)</f>
        <v>38</v>
      </c>
    </row>
    <row r="47" spans="1:11" ht="16.5">
      <c r="A47" s="18">
        <v>46</v>
      </c>
      <c r="B47" s="39" t="s">
        <v>116</v>
      </c>
      <c r="C47" s="31" t="s">
        <v>119</v>
      </c>
      <c r="D47" s="31" t="s">
        <v>36</v>
      </c>
      <c r="E47" s="33" t="s">
        <v>115</v>
      </c>
      <c r="F47" s="33" t="s">
        <v>51</v>
      </c>
      <c r="G47" s="31" t="s">
        <v>50</v>
      </c>
      <c r="H47" s="21">
        <v>25.75</v>
      </c>
      <c r="I47" s="2" t="s">
        <v>154</v>
      </c>
      <c r="J47" s="22">
        <f t="shared" si="0"/>
        <v>25.75</v>
      </c>
      <c r="K47" s="3">
        <f>RANK(J47,J9:J55,1)</f>
        <v>39</v>
      </c>
    </row>
    <row r="48" spans="1:11" ht="16.5">
      <c r="A48" s="18">
        <v>31</v>
      </c>
      <c r="B48" s="39" t="s">
        <v>117</v>
      </c>
      <c r="C48" s="31" t="s">
        <v>120</v>
      </c>
      <c r="D48" s="31" t="s">
        <v>36</v>
      </c>
      <c r="E48" s="33" t="s">
        <v>115</v>
      </c>
      <c r="F48" s="33" t="s">
        <v>51</v>
      </c>
      <c r="G48" s="31" t="s">
        <v>50</v>
      </c>
      <c r="H48" s="21">
        <v>25.84</v>
      </c>
      <c r="I48" s="2" t="s">
        <v>154</v>
      </c>
      <c r="J48" s="22">
        <f t="shared" si="0"/>
        <v>25.84</v>
      </c>
      <c r="K48" s="3">
        <f>RANK(J48,J9:J55,1)</f>
        <v>40</v>
      </c>
    </row>
    <row r="49" spans="1:11" ht="16.5">
      <c r="A49" s="18">
        <v>1</v>
      </c>
      <c r="B49" s="39" t="s">
        <v>107</v>
      </c>
      <c r="C49" s="30">
        <v>35712</v>
      </c>
      <c r="D49" s="31" t="s">
        <v>36</v>
      </c>
      <c r="E49" s="33" t="s">
        <v>102</v>
      </c>
      <c r="F49" s="38" t="s">
        <v>52</v>
      </c>
      <c r="G49" s="38" t="s">
        <v>50</v>
      </c>
      <c r="H49" s="21">
        <v>26.22</v>
      </c>
      <c r="I49" s="2">
        <v>32.18</v>
      </c>
      <c r="J49" s="22">
        <f t="shared" si="0"/>
        <v>26.22</v>
      </c>
      <c r="K49" s="3">
        <f>RANK(J49,J9:J55,1)</f>
        <v>41</v>
      </c>
    </row>
    <row r="50" spans="1:11" ht="16.5">
      <c r="A50" s="18">
        <v>11</v>
      </c>
      <c r="B50" s="29" t="s">
        <v>85</v>
      </c>
      <c r="C50" s="24">
        <v>36939</v>
      </c>
      <c r="D50" s="26" t="s">
        <v>40</v>
      </c>
      <c r="E50" s="26" t="s">
        <v>80</v>
      </c>
      <c r="F50" s="31" t="s">
        <v>129</v>
      </c>
      <c r="G50" s="31" t="s">
        <v>123</v>
      </c>
      <c r="H50" s="21">
        <v>28.79</v>
      </c>
      <c r="I50" s="2">
        <v>27.11</v>
      </c>
      <c r="J50" s="22">
        <f t="shared" si="0"/>
        <v>27.11</v>
      </c>
      <c r="K50" s="3">
        <f>RANK(J50,J9:J55,1)</f>
        <v>42</v>
      </c>
    </row>
    <row r="51" spans="1:11" ht="16.5">
      <c r="A51" s="18">
        <v>44</v>
      </c>
      <c r="B51" s="29" t="s">
        <v>63</v>
      </c>
      <c r="C51" s="24">
        <v>36260</v>
      </c>
      <c r="D51" s="26" t="s">
        <v>24</v>
      </c>
      <c r="E51" s="31" t="s">
        <v>130</v>
      </c>
      <c r="F51" s="33" t="s">
        <v>51</v>
      </c>
      <c r="G51" s="31" t="s">
        <v>50</v>
      </c>
      <c r="H51" s="21">
        <v>28.24</v>
      </c>
      <c r="I51" s="2">
        <v>27.77</v>
      </c>
      <c r="J51" s="22">
        <f t="shared" si="0"/>
        <v>27.77</v>
      </c>
      <c r="K51" s="3">
        <f>RANK(J51,J9:J55,1)</f>
        <v>43</v>
      </c>
    </row>
    <row r="52" spans="1:11" ht="17.25" customHeight="1">
      <c r="A52" s="18">
        <v>42</v>
      </c>
      <c r="B52" s="29" t="s">
        <v>72</v>
      </c>
      <c r="C52" s="24">
        <v>36522</v>
      </c>
      <c r="D52" s="26" t="s">
        <v>24</v>
      </c>
      <c r="E52" s="31" t="s">
        <v>65</v>
      </c>
      <c r="F52" s="31" t="s">
        <v>129</v>
      </c>
      <c r="G52" s="31" t="s">
        <v>123</v>
      </c>
      <c r="H52" s="21">
        <v>37.48</v>
      </c>
      <c r="I52" s="2">
        <v>27.78</v>
      </c>
      <c r="J52" s="22">
        <f t="shared" si="0"/>
        <v>27.78</v>
      </c>
      <c r="K52" s="3">
        <f>RANK(J52,J9:J55,1)</f>
        <v>44</v>
      </c>
    </row>
    <row r="53" spans="1:11" ht="16.5">
      <c r="A53" s="18">
        <v>19</v>
      </c>
      <c r="B53" s="29" t="s">
        <v>47</v>
      </c>
      <c r="C53" s="24">
        <v>35504</v>
      </c>
      <c r="D53" s="24" t="s">
        <v>36</v>
      </c>
      <c r="E53" s="26" t="s">
        <v>48</v>
      </c>
      <c r="F53" s="31" t="s">
        <v>49</v>
      </c>
      <c r="G53" s="31" t="s">
        <v>50</v>
      </c>
      <c r="H53" s="21">
        <v>27.97</v>
      </c>
      <c r="I53" s="2">
        <v>33.14</v>
      </c>
      <c r="J53" s="22">
        <f t="shared" si="0"/>
        <v>27.97</v>
      </c>
      <c r="K53" s="3">
        <f>RANK(J53,J9:J55,1)</f>
        <v>45</v>
      </c>
    </row>
    <row r="54" spans="1:11" ht="16.5">
      <c r="A54" s="18">
        <v>9</v>
      </c>
      <c r="B54" s="29" t="s">
        <v>55</v>
      </c>
      <c r="C54" s="24">
        <v>36719</v>
      </c>
      <c r="D54" s="26" t="s">
        <v>40</v>
      </c>
      <c r="E54" s="31" t="s">
        <v>54</v>
      </c>
      <c r="F54" s="33" t="s">
        <v>51</v>
      </c>
      <c r="G54" s="31" t="s">
        <v>50</v>
      </c>
      <c r="H54" s="21">
        <v>28.97</v>
      </c>
      <c r="I54" s="2" t="s">
        <v>154</v>
      </c>
      <c r="J54" s="22">
        <f t="shared" si="0"/>
        <v>28.97</v>
      </c>
      <c r="K54" s="3">
        <f>RANK(J54,J9:J55,1)</f>
        <v>46</v>
      </c>
    </row>
    <row r="55" spans="1:11" ht="16.5">
      <c r="A55" s="18">
        <v>15</v>
      </c>
      <c r="B55" s="28" t="s">
        <v>98</v>
      </c>
      <c r="C55" s="24">
        <v>36642</v>
      </c>
      <c r="D55" s="26" t="s">
        <v>40</v>
      </c>
      <c r="E55" s="33" t="s">
        <v>101</v>
      </c>
      <c r="F55" s="33" t="s">
        <v>51</v>
      </c>
      <c r="G55" s="31" t="s">
        <v>50</v>
      </c>
      <c r="H55" s="21" t="s">
        <v>154</v>
      </c>
      <c r="I55" s="2" t="s">
        <v>154</v>
      </c>
      <c r="J55" s="22" t="str">
        <f t="shared" si="0"/>
        <v>NP</v>
      </c>
      <c r="K55" s="3">
        <v>47</v>
      </c>
    </row>
  </sheetData>
  <sheetProtection/>
  <mergeCells count="13">
    <mergeCell ref="A1:K1"/>
    <mergeCell ref="A3:K3"/>
    <mergeCell ref="A5:K5"/>
    <mergeCell ref="A7:A8"/>
    <mergeCell ref="B7:B8"/>
    <mergeCell ref="H7:H8"/>
    <mergeCell ref="C7:C8"/>
    <mergeCell ref="I7:I8"/>
    <mergeCell ref="J7:K7"/>
    <mergeCell ref="D7:D8"/>
    <mergeCell ref="E7:E8"/>
    <mergeCell ref="F7:F8"/>
    <mergeCell ref="G7:G8"/>
  </mergeCells>
  <conditionalFormatting sqref="K1:K6553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/>
  <pageMargins left="0" right="0" top="0.1968503937007874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6"/>
  <sheetViews>
    <sheetView zoomScalePageLayoutView="0" workbookViewId="0" topLeftCell="A1">
      <selection activeCell="L44" sqref="L44"/>
    </sheetView>
  </sheetViews>
  <sheetFormatPr defaultColWidth="9.140625" defaultRowHeight="12.75"/>
  <cols>
    <col min="1" max="1" width="5.140625" style="17" customWidth="1"/>
    <col min="2" max="2" width="19.7109375" style="4" customWidth="1"/>
    <col min="3" max="3" width="0.42578125" style="4" customWidth="1"/>
    <col min="4" max="4" width="15.00390625" style="4" customWidth="1"/>
    <col min="5" max="5" width="11.7109375" style="4" customWidth="1"/>
    <col min="6" max="6" width="5.8515625" style="4" customWidth="1"/>
    <col min="7" max="8" width="9.421875" style="4" customWidth="1"/>
    <col min="9" max="9" width="9.140625" style="4" customWidth="1"/>
    <col min="10" max="10" width="5.8515625" style="4" customWidth="1"/>
    <col min="11" max="11" width="5.140625" style="17" customWidth="1"/>
    <col min="12" max="12" width="19.7109375" style="4" customWidth="1"/>
    <col min="13" max="13" width="11.421875" style="4" customWidth="1"/>
    <col min="14" max="14" width="14.140625" style="4" customWidth="1"/>
    <col min="15" max="15" width="11.28125" style="4" customWidth="1"/>
    <col min="16" max="16" width="5.8515625" style="4" customWidth="1"/>
    <col min="17" max="18" width="9.421875" style="4" customWidth="1"/>
    <col min="19" max="19" width="9.140625" style="4" customWidth="1"/>
    <col min="20" max="20" width="5.8515625" style="4" customWidth="1"/>
    <col min="21" max="21" width="5.140625" style="17" customWidth="1"/>
    <col min="22" max="22" width="19.7109375" style="4" customWidth="1"/>
    <col min="23" max="23" width="11.421875" style="4" customWidth="1"/>
    <col min="24" max="24" width="14.140625" style="4" customWidth="1"/>
    <col min="25" max="25" width="11.28125" style="4" customWidth="1"/>
    <col min="26" max="26" width="5.8515625" style="4" customWidth="1"/>
    <col min="27" max="28" width="9.421875" style="4" customWidth="1"/>
    <col min="29" max="29" width="9.140625" style="4" customWidth="1"/>
    <col min="30" max="30" width="5.8515625" style="4" customWidth="1"/>
    <col min="31" max="16384" width="9.140625" style="1" customWidth="1"/>
  </cols>
  <sheetData>
    <row r="1" spans="1:10" s="5" customFormat="1" ht="22.5">
      <c r="A1" s="183" t="s">
        <v>3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s="5" customFormat="1" ht="4.5" customHeight="1">
      <c r="A2" s="16"/>
      <c r="B2" s="6"/>
      <c r="C2" s="6"/>
      <c r="D2" s="6"/>
      <c r="E2" s="6"/>
      <c r="F2" s="6"/>
      <c r="G2" s="8"/>
      <c r="H2" s="8"/>
      <c r="I2" s="9"/>
      <c r="J2" s="10"/>
    </row>
    <row r="3" spans="1:10" s="5" customFormat="1" ht="20.25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10" s="5" customFormat="1" ht="4.5" customHeight="1">
      <c r="A4" s="16"/>
      <c r="B4" s="14"/>
      <c r="C4" s="14"/>
      <c r="D4" s="14"/>
      <c r="E4" s="14"/>
      <c r="F4" s="14"/>
      <c r="G4" s="14"/>
      <c r="H4" s="14"/>
      <c r="I4" s="14"/>
      <c r="J4" s="14"/>
    </row>
    <row r="5" spans="1:10" s="5" customFormat="1" ht="24.75" customHeight="1">
      <c r="A5" s="185" t="s">
        <v>158</v>
      </c>
      <c r="B5" s="185"/>
      <c r="C5" s="185"/>
      <c r="D5" s="185"/>
      <c r="E5" s="185"/>
      <c r="F5" s="185"/>
      <c r="G5" s="185"/>
      <c r="H5" s="185"/>
      <c r="I5" s="185"/>
      <c r="J5" s="185"/>
    </row>
    <row r="6" spans="1:10" s="5" customFormat="1" ht="4.5" customHeight="1" thickBot="1">
      <c r="A6" s="16"/>
      <c r="B6" s="11"/>
      <c r="C6" s="11"/>
      <c r="D6" s="11"/>
      <c r="E6" s="11"/>
      <c r="F6" s="11"/>
      <c r="G6" s="11"/>
      <c r="H6" s="11"/>
      <c r="I6" s="12"/>
      <c r="J6" s="13"/>
    </row>
    <row r="7" spans="1:10" s="16" customFormat="1" ht="19.5" customHeight="1" thickTop="1">
      <c r="A7" s="186" t="s">
        <v>7</v>
      </c>
      <c r="B7" s="188" t="s">
        <v>5</v>
      </c>
      <c r="C7" s="181" t="s">
        <v>11</v>
      </c>
      <c r="D7" s="181" t="s">
        <v>4</v>
      </c>
      <c r="E7" s="181" t="s">
        <v>124</v>
      </c>
      <c r="F7" s="181" t="s">
        <v>125</v>
      </c>
      <c r="G7" s="190" t="s">
        <v>0</v>
      </c>
      <c r="H7" s="177" t="s">
        <v>1</v>
      </c>
      <c r="I7" s="192" t="s">
        <v>8</v>
      </c>
      <c r="J7" s="193"/>
    </row>
    <row r="8" spans="1:10" s="16" customFormat="1" ht="23.25" customHeight="1" thickBot="1">
      <c r="A8" s="187"/>
      <c r="B8" s="189"/>
      <c r="C8" s="182"/>
      <c r="D8" s="182"/>
      <c r="E8" s="182"/>
      <c r="F8" s="182"/>
      <c r="G8" s="191"/>
      <c r="H8" s="178"/>
      <c r="I8" s="20" t="s">
        <v>2</v>
      </c>
      <c r="J8" s="15" t="s">
        <v>6</v>
      </c>
    </row>
    <row r="9" spans="1:10" ht="18" customHeight="1" thickTop="1">
      <c r="A9" s="19">
        <v>6</v>
      </c>
      <c r="B9" s="29" t="s">
        <v>39</v>
      </c>
      <c r="C9" s="26">
        <v>2000</v>
      </c>
      <c r="D9" s="26" t="s">
        <v>37</v>
      </c>
      <c r="E9" s="33" t="s">
        <v>51</v>
      </c>
      <c r="F9" s="31" t="s">
        <v>50</v>
      </c>
      <c r="G9" s="21">
        <v>20.34</v>
      </c>
      <c r="H9" s="2">
        <v>21.11</v>
      </c>
      <c r="I9" s="22">
        <f aca="true" t="shared" si="0" ref="I9:I17">IF(H9="",G9,IF(G9&lt;H9,G9,H9))</f>
        <v>20.34</v>
      </c>
      <c r="J9" s="3">
        <f>RANK(I9,I9:I17,1)</f>
        <v>1</v>
      </c>
    </row>
    <row r="10" spans="1:10" ht="16.5">
      <c r="A10" s="19">
        <v>4</v>
      </c>
      <c r="B10" s="28" t="s">
        <v>96</v>
      </c>
      <c r="C10" s="24" t="s">
        <v>97</v>
      </c>
      <c r="D10" s="33" t="s">
        <v>101</v>
      </c>
      <c r="E10" s="33" t="s">
        <v>51</v>
      </c>
      <c r="F10" s="31" t="s">
        <v>50</v>
      </c>
      <c r="G10" s="21">
        <v>20.71</v>
      </c>
      <c r="H10" s="2" t="s">
        <v>154</v>
      </c>
      <c r="I10" s="22">
        <f t="shared" si="0"/>
        <v>20.71</v>
      </c>
      <c r="J10" s="3">
        <f>RANK(I10,I9:I17,1)</f>
        <v>2</v>
      </c>
    </row>
    <row r="11" spans="1:10" ht="16.5">
      <c r="A11" s="19">
        <v>5</v>
      </c>
      <c r="B11" s="28" t="s">
        <v>83</v>
      </c>
      <c r="C11" s="24">
        <v>37187</v>
      </c>
      <c r="D11" s="26" t="s">
        <v>80</v>
      </c>
      <c r="E11" s="31" t="s">
        <v>129</v>
      </c>
      <c r="F11" s="31" t="s">
        <v>123</v>
      </c>
      <c r="G11" s="21">
        <v>21.67</v>
      </c>
      <c r="H11" s="2">
        <v>21.3</v>
      </c>
      <c r="I11" s="22">
        <f t="shared" si="0"/>
        <v>21.3</v>
      </c>
      <c r="J11" s="3">
        <f>RANK(I11,I9:I17,1)</f>
        <v>3</v>
      </c>
    </row>
    <row r="12" spans="1:10" ht="16.5">
      <c r="A12" s="19">
        <v>26</v>
      </c>
      <c r="B12" s="29" t="s">
        <v>45</v>
      </c>
      <c r="C12" s="24">
        <v>37112</v>
      </c>
      <c r="D12" s="26" t="s">
        <v>46</v>
      </c>
      <c r="E12" s="33" t="s">
        <v>52</v>
      </c>
      <c r="F12" s="31" t="s">
        <v>50</v>
      </c>
      <c r="G12" s="21">
        <v>23.86</v>
      </c>
      <c r="H12" s="2">
        <v>23.98</v>
      </c>
      <c r="I12" s="22">
        <f t="shared" si="0"/>
        <v>23.86</v>
      </c>
      <c r="J12" s="3">
        <f>RANK(I12,I9:I17,1)</f>
        <v>4</v>
      </c>
    </row>
    <row r="13" spans="1:10" ht="16.5">
      <c r="A13" s="19">
        <v>20</v>
      </c>
      <c r="B13" s="29" t="s">
        <v>56</v>
      </c>
      <c r="C13" s="24">
        <v>37051</v>
      </c>
      <c r="D13" s="31" t="s">
        <v>54</v>
      </c>
      <c r="E13" s="33" t="s">
        <v>51</v>
      </c>
      <c r="F13" s="31" t="s">
        <v>50</v>
      </c>
      <c r="G13" s="21">
        <v>23.99</v>
      </c>
      <c r="H13" s="2">
        <v>32.42</v>
      </c>
      <c r="I13" s="22">
        <f t="shared" si="0"/>
        <v>23.99</v>
      </c>
      <c r="J13" s="3">
        <f>RANK(I13,I9:I17,1)</f>
        <v>5</v>
      </c>
    </row>
    <row r="14" spans="1:10" ht="16.5">
      <c r="A14" s="19">
        <v>37</v>
      </c>
      <c r="B14" s="28" t="s">
        <v>99</v>
      </c>
      <c r="C14" s="24" t="s">
        <v>97</v>
      </c>
      <c r="D14" s="33" t="s">
        <v>101</v>
      </c>
      <c r="E14" s="33" t="s">
        <v>51</v>
      </c>
      <c r="F14" s="31" t="s">
        <v>50</v>
      </c>
      <c r="G14" s="21">
        <v>25</v>
      </c>
      <c r="H14" s="2" t="s">
        <v>154</v>
      </c>
      <c r="I14" s="22">
        <f t="shared" si="0"/>
        <v>25</v>
      </c>
      <c r="J14" s="3">
        <f>RANK(I14,I9:I17,1)</f>
        <v>6</v>
      </c>
    </row>
    <row r="15" spans="1:10" ht="16.5">
      <c r="A15" s="19">
        <v>11</v>
      </c>
      <c r="B15" s="29" t="s">
        <v>85</v>
      </c>
      <c r="C15" s="24">
        <v>36939</v>
      </c>
      <c r="D15" s="26" t="s">
        <v>80</v>
      </c>
      <c r="E15" s="31" t="s">
        <v>129</v>
      </c>
      <c r="F15" s="31" t="s">
        <v>123</v>
      </c>
      <c r="G15" s="21">
        <v>28.79</v>
      </c>
      <c r="H15" s="2">
        <v>27.11</v>
      </c>
      <c r="I15" s="22">
        <f t="shared" si="0"/>
        <v>27.11</v>
      </c>
      <c r="J15" s="3">
        <f>RANK(I15,I9:I17,1)</f>
        <v>7</v>
      </c>
    </row>
    <row r="16" spans="1:10" ht="16.5">
      <c r="A16" s="19">
        <v>9</v>
      </c>
      <c r="B16" s="29" t="s">
        <v>55</v>
      </c>
      <c r="C16" s="24">
        <v>36719</v>
      </c>
      <c r="D16" s="31" t="s">
        <v>54</v>
      </c>
      <c r="E16" s="33" t="s">
        <v>51</v>
      </c>
      <c r="F16" s="31" t="s">
        <v>50</v>
      </c>
      <c r="G16" s="21">
        <v>28.97</v>
      </c>
      <c r="H16" s="2" t="s">
        <v>154</v>
      </c>
      <c r="I16" s="22">
        <f t="shared" si="0"/>
        <v>28.97</v>
      </c>
      <c r="J16" s="3">
        <f>RANK(I16,I9:I17,1)</f>
        <v>8</v>
      </c>
    </row>
    <row r="17" spans="1:10" ht="16.5">
      <c r="A17" s="19">
        <v>15</v>
      </c>
      <c r="B17" s="28" t="s">
        <v>98</v>
      </c>
      <c r="C17" s="24">
        <v>36642</v>
      </c>
      <c r="D17" s="33" t="s">
        <v>101</v>
      </c>
      <c r="E17" s="33" t="s">
        <v>51</v>
      </c>
      <c r="F17" s="31" t="s">
        <v>50</v>
      </c>
      <c r="G17" s="21" t="s">
        <v>154</v>
      </c>
      <c r="H17" s="2" t="s">
        <v>154</v>
      </c>
      <c r="I17" s="22" t="str">
        <f t="shared" si="0"/>
        <v>NP</v>
      </c>
      <c r="J17" s="3">
        <v>9</v>
      </c>
    </row>
    <row r="19" spans="1:10" ht="19.5">
      <c r="A19" s="185" t="s">
        <v>159</v>
      </c>
      <c r="B19" s="185"/>
      <c r="C19" s="185"/>
      <c r="D19" s="185"/>
      <c r="E19" s="185"/>
      <c r="F19" s="185"/>
      <c r="G19" s="185"/>
      <c r="H19" s="185"/>
      <c r="I19" s="185"/>
      <c r="J19" s="185"/>
    </row>
    <row r="20" spans="1:10" ht="16.5" thickBot="1">
      <c r="A20" s="16"/>
      <c r="B20" s="11"/>
      <c r="C20" s="11"/>
      <c r="D20" s="11"/>
      <c r="E20" s="11"/>
      <c r="F20" s="11"/>
      <c r="G20" s="11"/>
      <c r="H20" s="11"/>
      <c r="I20" s="12"/>
      <c r="J20" s="13"/>
    </row>
    <row r="21" spans="1:10" ht="14.25" thickTop="1">
      <c r="A21" s="186" t="s">
        <v>7</v>
      </c>
      <c r="B21" s="188" t="s">
        <v>5</v>
      </c>
      <c r="C21" s="181" t="s">
        <v>11</v>
      </c>
      <c r="D21" s="181" t="s">
        <v>4</v>
      </c>
      <c r="E21" s="181" t="s">
        <v>124</v>
      </c>
      <c r="F21" s="181" t="s">
        <v>125</v>
      </c>
      <c r="G21" s="190" t="s">
        <v>0</v>
      </c>
      <c r="H21" s="177" t="s">
        <v>1</v>
      </c>
      <c r="I21" s="192" t="s">
        <v>8</v>
      </c>
      <c r="J21" s="193"/>
    </row>
    <row r="22" spans="1:10" ht="26.25" thickBot="1">
      <c r="A22" s="187"/>
      <c r="B22" s="189"/>
      <c r="C22" s="182"/>
      <c r="D22" s="182"/>
      <c r="E22" s="182"/>
      <c r="F22" s="182"/>
      <c r="G22" s="191"/>
      <c r="H22" s="178"/>
      <c r="I22" s="20" t="s">
        <v>2</v>
      </c>
      <c r="J22" s="15" t="s">
        <v>6</v>
      </c>
    </row>
    <row r="23" spans="1:10" ht="17.25" thickTop="1">
      <c r="A23" s="18">
        <v>43</v>
      </c>
      <c r="B23" s="29" t="s">
        <v>34</v>
      </c>
      <c r="C23" s="24">
        <v>36485</v>
      </c>
      <c r="D23" s="31" t="s">
        <v>31</v>
      </c>
      <c r="E23" s="31" t="s">
        <v>49</v>
      </c>
      <c r="F23" s="31" t="s">
        <v>50</v>
      </c>
      <c r="G23" s="21">
        <v>20.9</v>
      </c>
      <c r="H23" s="2">
        <v>19.02</v>
      </c>
      <c r="I23" s="22">
        <f aca="true" t="shared" si="1" ref="I23:I41">IF(H23="",G23,IF(G23&lt;H23,G23,H23))</f>
        <v>19.02</v>
      </c>
      <c r="J23" s="3">
        <f>RANK(I23,I23:I41,1)</f>
        <v>1</v>
      </c>
    </row>
    <row r="24" spans="1:30" ht="16.5">
      <c r="A24" s="18">
        <v>28</v>
      </c>
      <c r="B24" s="28" t="s">
        <v>79</v>
      </c>
      <c r="C24" s="24">
        <v>35830</v>
      </c>
      <c r="D24" s="26" t="s">
        <v>80</v>
      </c>
      <c r="E24" s="31" t="s">
        <v>129</v>
      </c>
      <c r="F24" s="31" t="s">
        <v>123</v>
      </c>
      <c r="G24" s="21">
        <v>19.55</v>
      </c>
      <c r="H24" s="2">
        <v>20.6</v>
      </c>
      <c r="I24" s="22">
        <f t="shared" si="1"/>
        <v>19.55</v>
      </c>
      <c r="J24" s="3">
        <f>RANK(I24,I23:I41,1)</f>
        <v>2</v>
      </c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6.5">
      <c r="A25" s="18">
        <v>47</v>
      </c>
      <c r="B25" s="28" t="s">
        <v>76</v>
      </c>
      <c r="C25" s="24">
        <v>36116</v>
      </c>
      <c r="D25" s="26" t="s">
        <v>77</v>
      </c>
      <c r="E25" s="31" t="s">
        <v>129</v>
      </c>
      <c r="F25" s="31" t="s">
        <v>123</v>
      </c>
      <c r="G25" s="21">
        <v>19.94</v>
      </c>
      <c r="H25" s="2">
        <v>19.94</v>
      </c>
      <c r="I25" s="22">
        <f t="shared" si="1"/>
        <v>19.94</v>
      </c>
      <c r="J25" s="3">
        <f>RANK(I25,I23:I41,1)</f>
        <v>3</v>
      </c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6.5">
      <c r="A26" s="18">
        <v>35</v>
      </c>
      <c r="B26" s="29" t="s">
        <v>42</v>
      </c>
      <c r="C26" s="24">
        <v>35950</v>
      </c>
      <c r="D26" s="26" t="s">
        <v>37</v>
      </c>
      <c r="E26" s="33" t="s">
        <v>51</v>
      </c>
      <c r="F26" s="31" t="s">
        <v>50</v>
      </c>
      <c r="G26" s="21">
        <v>20.11</v>
      </c>
      <c r="H26" s="2">
        <v>23.43</v>
      </c>
      <c r="I26" s="22">
        <f t="shared" si="1"/>
        <v>20.11</v>
      </c>
      <c r="J26" s="3">
        <f>RANK(I26,I23:I41,1)</f>
        <v>4</v>
      </c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6.5">
      <c r="A27" s="18">
        <v>14</v>
      </c>
      <c r="B27" s="29" t="s">
        <v>70</v>
      </c>
      <c r="C27" s="24">
        <v>36022</v>
      </c>
      <c r="D27" s="31" t="s">
        <v>65</v>
      </c>
      <c r="E27" s="31" t="s">
        <v>129</v>
      </c>
      <c r="F27" s="31" t="s">
        <v>123</v>
      </c>
      <c r="G27" s="21">
        <v>20.8</v>
      </c>
      <c r="H27" s="2">
        <v>21.8</v>
      </c>
      <c r="I27" s="22">
        <f t="shared" si="1"/>
        <v>20.8</v>
      </c>
      <c r="J27" s="3">
        <f>RANK(I27,I23:I41,1)</f>
        <v>5</v>
      </c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6.5">
      <c r="A28" s="18">
        <v>34</v>
      </c>
      <c r="B28" s="28" t="s">
        <v>81</v>
      </c>
      <c r="C28" s="24">
        <v>36391</v>
      </c>
      <c r="D28" s="26" t="s">
        <v>80</v>
      </c>
      <c r="E28" s="31" t="s">
        <v>129</v>
      </c>
      <c r="F28" s="31" t="s">
        <v>123</v>
      </c>
      <c r="G28" s="21">
        <v>21.27</v>
      </c>
      <c r="H28" s="2">
        <v>20.89</v>
      </c>
      <c r="I28" s="22">
        <f t="shared" si="1"/>
        <v>20.89</v>
      </c>
      <c r="J28" s="3">
        <f>RANK(I28,I23:I41,1)</f>
        <v>6</v>
      </c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6.5">
      <c r="A29" s="18">
        <v>40</v>
      </c>
      <c r="B29" s="29" t="s">
        <v>38</v>
      </c>
      <c r="C29" s="24">
        <v>36121</v>
      </c>
      <c r="D29" s="26" t="s">
        <v>37</v>
      </c>
      <c r="E29" s="33" t="s">
        <v>51</v>
      </c>
      <c r="F29" s="31" t="s">
        <v>50</v>
      </c>
      <c r="G29" s="21">
        <v>21.85</v>
      </c>
      <c r="H29" s="2">
        <v>23.15</v>
      </c>
      <c r="I29" s="22">
        <f t="shared" si="1"/>
        <v>21.85</v>
      </c>
      <c r="J29" s="3">
        <f>RANK(I29,I23:I41,1)</f>
        <v>7</v>
      </c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6.5">
      <c r="A30" s="18">
        <v>32</v>
      </c>
      <c r="B30" s="29" t="s">
        <v>62</v>
      </c>
      <c r="C30" s="24">
        <v>36260</v>
      </c>
      <c r="D30" s="31" t="s">
        <v>130</v>
      </c>
      <c r="E30" s="33" t="s">
        <v>51</v>
      </c>
      <c r="F30" s="31" t="s">
        <v>50</v>
      </c>
      <c r="G30" s="21">
        <v>22.06</v>
      </c>
      <c r="H30" s="2">
        <v>23.01</v>
      </c>
      <c r="I30" s="22">
        <f t="shared" si="1"/>
        <v>22.06</v>
      </c>
      <c r="J30" s="3">
        <f>RANK(I30,I23:I41,1)</f>
        <v>8</v>
      </c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6.5">
      <c r="A31" s="18">
        <v>25</v>
      </c>
      <c r="B31" s="34" t="s">
        <v>25</v>
      </c>
      <c r="C31" s="27">
        <v>36306</v>
      </c>
      <c r="D31" s="37" t="s">
        <v>131</v>
      </c>
      <c r="E31" s="37" t="s">
        <v>49</v>
      </c>
      <c r="F31" s="37" t="s">
        <v>50</v>
      </c>
      <c r="G31" s="21">
        <v>23.75</v>
      </c>
      <c r="H31" s="2">
        <v>22.35</v>
      </c>
      <c r="I31" s="22">
        <f t="shared" si="1"/>
        <v>22.35</v>
      </c>
      <c r="J31" s="3">
        <f>RANK(I31,I23:I41,1)</f>
        <v>9</v>
      </c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6.5">
      <c r="A32" s="18">
        <v>33</v>
      </c>
      <c r="B32" s="29" t="s">
        <v>33</v>
      </c>
      <c r="C32" s="24">
        <v>36166</v>
      </c>
      <c r="D32" s="31" t="s">
        <v>31</v>
      </c>
      <c r="E32" s="31" t="s">
        <v>49</v>
      </c>
      <c r="F32" s="31" t="s">
        <v>50</v>
      </c>
      <c r="G32" s="21">
        <v>27.15</v>
      </c>
      <c r="H32" s="2">
        <v>22.55</v>
      </c>
      <c r="I32" s="22">
        <f t="shared" si="1"/>
        <v>22.55</v>
      </c>
      <c r="J32" s="3">
        <f>RANK(I32,I23:I41,1)</f>
        <v>10</v>
      </c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6.5">
      <c r="A33" s="18">
        <v>39</v>
      </c>
      <c r="B33" s="29" t="s">
        <v>53</v>
      </c>
      <c r="C33" s="24">
        <v>36278</v>
      </c>
      <c r="D33" s="31" t="s">
        <v>54</v>
      </c>
      <c r="E33" s="33" t="s">
        <v>51</v>
      </c>
      <c r="F33" s="31" t="s">
        <v>50</v>
      </c>
      <c r="G33" s="21">
        <v>25.05</v>
      </c>
      <c r="H33" s="2">
        <v>22.97</v>
      </c>
      <c r="I33" s="22">
        <f t="shared" si="1"/>
        <v>22.97</v>
      </c>
      <c r="J33" s="3">
        <f>RANK(I33,I23:I41,1)</f>
        <v>11</v>
      </c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6.5">
      <c r="A34" s="18">
        <v>10</v>
      </c>
      <c r="B34" s="39" t="s">
        <v>118</v>
      </c>
      <c r="C34" s="31" t="s">
        <v>121</v>
      </c>
      <c r="D34" s="33" t="s">
        <v>115</v>
      </c>
      <c r="E34" s="33" t="s">
        <v>51</v>
      </c>
      <c r="F34" s="31" t="s">
        <v>50</v>
      </c>
      <c r="G34" s="21">
        <v>23.08</v>
      </c>
      <c r="H34" s="2">
        <v>31.22</v>
      </c>
      <c r="I34" s="22">
        <f t="shared" si="1"/>
        <v>23.08</v>
      </c>
      <c r="J34" s="3">
        <f>RANK(I34,I23:I41,1)</f>
        <v>12</v>
      </c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6.5">
      <c r="A35" s="18">
        <v>21</v>
      </c>
      <c r="B35" s="29" t="s">
        <v>61</v>
      </c>
      <c r="C35" s="24">
        <v>36094</v>
      </c>
      <c r="D35" s="31" t="s">
        <v>130</v>
      </c>
      <c r="E35" s="33" t="s">
        <v>51</v>
      </c>
      <c r="F35" s="31" t="s">
        <v>50</v>
      </c>
      <c r="G35" s="21">
        <v>23.27</v>
      </c>
      <c r="H35" s="2">
        <v>26.24</v>
      </c>
      <c r="I35" s="22">
        <f t="shared" si="1"/>
        <v>23.27</v>
      </c>
      <c r="J35" s="3">
        <f>RANK(I35,I23:I41,1)</f>
        <v>13</v>
      </c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6.5">
      <c r="A36" s="18">
        <v>8</v>
      </c>
      <c r="B36" s="29" t="s">
        <v>23</v>
      </c>
      <c r="C36" s="24">
        <v>36510</v>
      </c>
      <c r="D36" s="31" t="s">
        <v>131</v>
      </c>
      <c r="E36" s="31" t="s">
        <v>49</v>
      </c>
      <c r="F36" s="31" t="s">
        <v>50</v>
      </c>
      <c r="G36" s="21" t="s">
        <v>154</v>
      </c>
      <c r="H36" s="2">
        <v>23.31</v>
      </c>
      <c r="I36" s="22">
        <f t="shared" si="1"/>
        <v>23.31</v>
      </c>
      <c r="J36" s="3">
        <f>RANK(I36,I23:I41,1)</f>
        <v>14</v>
      </c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6.5">
      <c r="A37" s="18">
        <v>41</v>
      </c>
      <c r="B37" s="39" t="s">
        <v>110</v>
      </c>
      <c r="C37" s="30">
        <v>35978</v>
      </c>
      <c r="D37" s="33" t="s">
        <v>102</v>
      </c>
      <c r="E37" s="38" t="s">
        <v>52</v>
      </c>
      <c r="F37" s="38" t="s">
        <v>50</v>
      </c>
      <c r="G37" s="21" t="s">
        <v>154</v>
      </c>
      <c r="H37" s="2">
        <v>23.68</v>
      </c>
      <c r="I37" s="22">
        <f t="shared" si="1"/>
        <v>23.68</v>
      </c>
      <c r="J37" s="3">
        <f>RANK(I37,I23:I41,1)</f>
        <v>15</v>
      </c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6.5">
      <c r="A38" s="18">
        <v>27</v>
      </c>
      <c r="B38" s="29" t="s">
        <v>71</v>
      </c>
      <c r="C38" s="24">
        <v>36214</v>
      </c>
      <c r="D38" s="31" t="s">
        <v>65</v>
      </c>
      <c r="E38" s="31" t="s">
        <v>129</v>
      </c>
      <c r="F38" s="31" t="s">
        <v>123</v>
      </c>
      <c r="G38" s="21">
        <v>25.15</v>
      </c>
      <c r="H38" s="2">
        <v>23.91</v>
      </c>
      <c r="I38" s="22">
        <f t="shared" si="1"/>
        <v>23.91</v>
      </c>
      <c r="J38" s="3">
        <f>RANK(I38,I23:I41,1)</f>
        <v>16</v>
      </c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6.5">
      <c r="A39" s="18">
        <v>45</v>
      </c>
      <c r="B39" s="28" t="s">
        <v>94</v>
      </c>
      <c r="C39" s="24" t="s">
        <v>95</v>
      </c>
      <c r="D39" s="33" t="s">
        <v>101</v>
      </c>
      <c r="E39" s="33" t="s">
        <v>51</v>
      </c>
      <c r="F39" s="31" t="s">
        <v>50</v>
      </c>
      <c r="G39" s="21">
        <v>25.48</v>
      </c>
      <c r="H39" s="2">
        <v>25.18</v>
      </c>
      <c r="I39" s="22">
        <f t="shared" si="1"/>
        <v>25.18</v>
      </c>
      <c r="J39" s="3">
        <f>RANK(I39,I23:I41,1)</f>
        <v>17</v>
      </c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6.5">
      <c r="A40" s="18">
        <v>44</v>
      </c>
      <c r="B40" s="29" t="s">
        <v>63</v>
      </c>
      <c r="C40" s="24">
        <v>36260</v>
      </c>
      <c r="D40" s="31" t="s">
        <v>130</v>
      </c>
      <c r="E40" s="33" t="s">
        <v>51</v>
      </c>
      <c r="F40" s="31" t="s">
        <v>50</v>
      </c>
      <c r="G40" s="21">
        <v>28.24</v>
      </c>
      <c r="H40" s="2">
        <v>27.77</v>
      </c>
      <c r="I40" s="22">
        <f t="shared" si="1"/>
        <v>27.77</v>
      </c>
      <c r="J40" s="3">
        <f>RANK(I40,I23:I41,1)</f>
        <v>18</v>
      </c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6.5">
      <c r="A41" s="18">
        <v>42</v>
      </c>
      <c r="B41" s="29" t="s">
        <v>72</v>
      </c>
      <c r="C41" s="24">
        <v>36522</v>
      </c>
      <c r="D41" s="31" t="s">
        <v>65</v>
      </c>
      <c r="E41" s="31" t="s">
        <v>129</v>
      </c>
      <c r="F41" s="31" t="s">
        <v>123</v>
      </c>
      <c r="G41" s="21">
        <v>37.48</v>
      </c>
      <c r="H41" s="2">
        <v>27.78</v>
      </c>
      <c r="I41" s="22">
        <f t="shared" si="1"/>
        <v>27.78</v>
      </c>
      <c r="J41" s="3">
        <f>RANK(I41,I23:I41,1)</f>
        <v>19</v>
      </c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21:30" ht="12.75"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21:30" ht="12.75"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21:30" ht="12.75"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21:30" ht="12.75"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21:30" ht="12.75"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21:30" ht="12.75"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21:30" ht="12.75"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21:30" ht="12.75"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10" ht="22.5">
      <c r="A50" s="183" t="s">
        <v>3</v>
      </c>
      <c r="B50" s="183"/>
      <c r="C50" s="183"/>
      <c r="D50" s="183"/>
      <c r="E50" s="183"/>
      <c r="F50" s="183"/>
      <c r="G50" s="183"/>
      <c r="H50" s="183"/>
      <c r="I50" s="183"/>
      <c r="J50" s="183"/>
    </row>
    <row r="51" spans="1:10" ht="12.75">
      <c r="A51" s="16"/>
      <c r="B51" s="6"/>
      <c r="C51" s="6"/>
      <c r="D51" s="6"/>
      <c r="E51" s="6"/>
      <c r="F51" s="6"/>
      <c r="G51" s="8"/>
      <c r="H51" s="8"/>
      <c r="I51" s="9"/>
      <c r="J51" s="10"/>
    </row>
    <row r="52" spans="1:10" ht="20.25">
      <c r="A52" s="184" t="s">
        <v>127</v>
      </c>
      <c r="B52" s="184"/>
      <c r="C52" s="184"/>
      <c r="D52" s="184"/>
      <c r="E52" s="184"/>
      <c r="F52" s="184"/>
      <c r="G52" s="184"/>
      <c r="H52" s="184"/>
      <c r="I52" s="184"/>
      <c r="J52" s="184"/>
    </row>
    <row r="53" spans="1:10" ht="20.25">
      <c r="A53" s="16"/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19.5">
      <c r="A54" s="185" t="s">
        <v>157</v>
      </c>
      <c r="B54" s="185"/>
      <c r="C54" s="185"/>
      <c r="D54" s="185"/>
      <c r="E54" s="185"/>
      <c r="F54" s="185"/>
      <c r="G54" s="185"/>
      <c r="H54" s="185"/>
      <c r="I54" s="185"/>
      <c r="J54" s="185"/>
    </row>
    <row r="55" spans="1:10" ht="17.25" customHeight="1" thickBot="1">
      <c r="A55" s="16"/>
      <c r="B55" s="11"/>
      <c r="C55" s="11"/>
      <c r="D55" s="11"/>
      <c r="E55" s="11"/>
      <c r="F55" s="11"/>
      <c r="G55" s="11"/>
      <c r="H55" s="11"/>
      <c r="I55" s="12"/>
      <c r="J55" s="13"/>
    </row>
    <row r="56" spans="1:10" ht="14.25" thickTop="1">
      <c r="A56" s="186" t="s">
        <v>7</v>
      </c>
      <c r="B56" s="188" t="s">
        <v>5</v>
      </c>
      <c r="C56" s="181" t="s">
        <v>11</v>
      </c>
      <c r="D56" s="181" t="s">
        <v>4</v>
      </c>
      <c r="E56" s="181" t="s">
        <v>124</v>
      </c>
      <c r="F56" s="181" t="s">
        <v>125</v>
      </c>
      <c r="G56" s="190" t="s">
        <v>0</v>
      </c>
      <c r="H56" s="177" t="s">
        <v>1</v>
      </c>
      <c r="I56" s="192" t="s">
        <v>8</v>
      </c>
      <c r="J56" s="193"/>
    </row>
    <row r="57" spans="1:10" ht="26.25" thickBot="1">
      <c r="A57" s="187"/>
      <c r="B57" s="189"/>
      <c r="C57" s="182"/>
      <c r="D57" s="182"/>
      <c r="E57" s="182"/>
      <c r="F57" s="182"/>
      <c r="G57" s="191"/>
      <c r="H57" s="178"/>
      <c r="I57" s="20" t="s">
        <v>2</v>
      </c>
      <c r="J57" s="15" t="s">
        <v>6</v>
      </c>
    </row>
    <row r="58" spans="1:10" ht="17.25" thickTop="1">
      <c r="A58" s="19">
        <v>17</v>
      </c>
      <c r="B58" s="32" t="s">
        <v>41</v>
      </c>
      <c r="C58" s="25">
        <v>35388</v>
      </c>
      <c r="D58" s="33" t="s">
        <v>37</v>
      </c>
      <c r="E58" s="33" t="s">
        <v>51</v>
      </c>
      <c r="F58" s="38" t="s">
        <v>50</v>
      </c>
      <c r="G58" s="21">
        <v>19.77</v>
      </c>
      <c r="H58" s="2">
        <v>18.89</v>
      </c>
      <c r="I58" s="22">
        <f aca="true" t="shared" si="2" ref="I58:I76">IF(H58="",G58,IF(G58&lt;H58,G58,H58))</f>
        <v>18.89</v>
      </c>
      <c r="J58" s="3">
        <f>RANK(I58,I58:I76,1)</f>
        <v>1</v>
      </c>
    </row>
    <row r="59" spans="1:10" ht="16.5">
      <c r="A59" s="19">
        <v>30</v>
      </c>
      <c r="B59" s="119" t="s">
        <v>113</v>
      </c>
      <c r="C59" s="120">
        <v>35164</v>
      </c>
      <c r="D59" s="33" t="s">
        <v>102</v>
      </c>
      <c r="E59" s="38" t="s">
        <v>52</v>
      </c>
      <c r="F59" s="38" t="s">
        <v>50</v>
      </c>
      <c r="G59" s="21">
        <v>19.77</v>
      </c>
      <c r="H59" s="2" t="s">
        <v>154</v>
      </c>
      <c r="I59" s="22">
        <f t="shared" si="2"/>
        <v>19.77</v>
      </c>
      <c r="J59" s="3">
        <f>RANK(I59,I58:I76,1)</f>
        <v>2</v>
      </c>
    </row>
    <row r="60" spans="1:10" ht="16.5">
      <c r="A60" s="19">
        <v>36</v>
      </c>
      <c r="B60" s="119" t="s">
        <v>114</v>
      </c>
      <c r="C60" s="120">
        <v>35251</v>
      </c>
      <c r="D60" s="33" t="s">
        <v>102</v>
      </c>
      <c r="E60" s="38" t="s">
        <v>52</v>
      </c>
      <c r="F60" s="38" t="s">
        <v>50</v>
      </c>
      <c r="G60" s="21">
        <v>20.39</v>
      </c>
      <c r="H60" s="2" t="s">
        <v>154</v>
      </c>
      <c r="I60" s="22">
        <f t="shared" si="2"/>
        <v>20.39</v>
      </c>
      <c r="J60" s="3">
        <f>RANK(I60,I58:I76,1)</f>
        <v>3</v>
      </c>
    </row>
    <row r="61" spans="1:10" ht="16.5">
      <c r="A61" s="19">
        <v>38</v>
      </c>
      <c r="B61" s="116" t="s">
        <v>78</v>
      </c>
      <c r="C61" s="25">
        <v>35767</v>
      </c>
      <c r="D61" s="33" t="s">
        <v>77</v>
      </c>
      <c r="E61" s="38" t="s">
        <v>129</v>
      </c>
      <c r="F61" s="38" t="s">
        <v>123</v>
      </c>
      <c r="G61" s="21">
        <v>21.11</v>
      </c>
      <c r="H61" s="2">
        <v>20.46</v>
      </c>
      <c r="I61" s="22">
        <f t="shared" si="2"/>
        <v>20.46</v>
      </c>
      <c r="J61" s="3">
        <f>RANK(I61,I58:I76,1)</f>
        <v>4</v>
      </c>
    </row>
    <row r="62" spans="1:10" ht="16.5">
      <c r="A62" s="18">
        <v>16</v>
      </c>
      <c r="B62" s="116" t="s">
        <v>82</v>
      </c>
      <c r="C62" s="25">
        <v>35625</v>
      </c>
      <c r="D62" s="33" t="s">
        <v>80</v>
      </c>
      <c r="E62" s="38" t="s">
        <v>129</v>
      </c>
      <c r="F62" s="38" t="s">
        <v>123</v>
      </c>
      <c r="G62" s="21">
        <v>24.47</v>
      </c>
      <c r="H62" s="2">
        <v>20.54</v>
      </c>
      <c r="I62" s="22">
        <f t="shared" si="2"/>
        <v>20.54</v>
      </c>
      <c r="J62" s="3">
        <f>RANK(I62,I58:I76,1)</f>
        <v>5</v>
      </c>
    </row>
    <row r="63" spans="1:10" ht="16.5">
      <c r="A63" s="18">
        <v>23</v>
      </c>
      <c r="B63" s="32" t="s">
        <v>43</v>
      </c>
      <c r="C63" s="25">
        <v>35270</v>
      </c>
      <c r="D63" s="33" t="s">
        <v>37</v>
      </c>
      <c r="E63" s="33" t="s">
        <v>51</v>
      </c>
      <c r="F63" s="38" t="s">
        <v>50</v>
      </c>
      <c r="G63" s="21">
        <v>20.95</v>
      </c>
      <c r="H63" s="2">
        <v>21.45</v>
      </c>
      <c r="I63" s="22">
        <f t="shared" si="2"/>
        <v>20.95</v>
      </c>
      <c r="J63" s="3">
        <f>RANK(I63,I58:I76,1)</f>
        <v>6</v>
      </c>
    </row>
    <row r="64" spans="1:10" ht="16.5">
      <c r="A64" s="18">
        <v>7</v>
      </c>
      <c r="B64" s="119" t="s">
        <v>108</v>
      </c>
      <c r="C64" s="120">
        <v>35299</v>
      </c>
      <c r="D64" s="33" t="s">
        <v>102</v>
      </c>
      <c r="E64" s="38" t="s">
        <v>52</v>
      </c>
      <c r="F64" s="38" t="s">
        <v>50</v>
      </c>
      <c r="G64" s="21">
        <v>21.24</v>
      </c>
      <c r="H64" s="2">
        <v>21.32</v>
      </c>
      <c r="I64" s="22">
        <f t="shared" si="2"/>
        <v>21.24</v>
      </c>
      <c r="J64" s="3">
        <f>RANK(I64,I58:I76,1)</f>
        <v>7</v>
      </c>
    </row>
    <row r="65" spans="1:10" ht="16.5">
      <c r="A65" s="18">
        <v>24</v>
      </c>
      <c r="B65" s="119" t="s">
        <v>112</v>
      </c>
      <c r="C65" s="120">
        <v>35159</v>
      </c>
      <c r="D65" s="33" t="s">
        <v>102</v>
      </c>
      <c r="E65" s="38" t="s">
        <v>52</v>
      </c>
      <c r="F65" s="38" t="s">
        <v>50</v>
      </c>
      <c r="G65" s="21">
        <v>23.02</v>
      </c>
      <c r="H65" s="2">
        <v>21.58</v>
      </c>
      <c r="I65" s="22">
        <f t="shared" si="2"/>
        <v>21.58</v>
      </c>
      <c r="J65" s="3">
        <f>RANK(I65,I58:I76,1)</f>
        <v>8</v>
      </c>
    </row>
    <row r="66" spans="1:10" ht="16.5">
      <c r="A66" s="18">
        <v>2</v>
      </c>
      <c r="B66" s="32" t="s">
        <v>73</v>
      </c>
      <c r="C66" s="25">
        <v>35357</v>
      </c>
      <c r="D66" s="38" t="s">
        <v>65</v>
      </c>
      <c r="E66" s="38" t="s">
        <v>129</v>
      </c>
      <c r="F66" s="38" t="s">
        <v>123</v>
      </c>
      <c r="G66" s="21">
        <v>21.75</v>
      </c>
      <c r="H66" s="2" t="s">
        <v>154</v>
      </c>
      <c r="I66" s="22">
        <f t="shared" si="2"/>
        <v>21.75</v>
      </c>
      <c r="J66" s="3">
        <f>RANK(I66,I58:I76,1)</f>
        <v>9</v>
      </c>
    </row>
    <row r="67" spans="1:10" ht="16.5">
      <c r="A67" s="18">
        <v>12</v>
      </c>
      <c r="B67" s="32" t="s">
        <v>35</v>
      </c>
      <c r="C67" s="25">
        <v>35215</v>
      </c>
      <c r="D67" s="33" t="s">
        <v>37</v>
      </c>
      <c r="E67" s="33" t="s">
        <v>51</v>
      </c>
      <c r="F67" s="38" t="s">
        <v>50</v>
      </c>
      <c r="G67" s="21">
        <v>21.85</v>
      </c>
      <c r="H67" s="2">
        <v>21.85</v>
      </c>
      <c r="I67" s="22">
        <f t="shared" si="2"/>
        <v>21.85</v>
      </c>
      <c r="J67" s="3">
        <f>RANK(I67,I58:I76,1)</f>
        <v>10</v>
      </c>
    </row>
    <row r="68" spans="1:10" ht="16.5">
      <c r="A68" s="18">
        <v>18</v>
      </c>
      <c r="B68" s="119" t="s">
        <v>111</v>
      </c>
      <c r="C68" s="120">
        <v>35705</v>
      </c>
      <c r="D68" s="33" t="s">
        <v>102</v>
      </c>
      <c r="E68" s="38" t="s">
        <v>52</v>
      </c>
      <c r="F68" s="38" t="s">
        <v>50</v>
      </c>
      <c r="G68" s="21" t="s">
        <v>154</v>
      </c>
      <c r="H68" s="2">
        <v>22.53</v>
      </c>
      <c r="I68" s="22">
        <f t="shared" si="2"/>
        <v>22.53</v>
      </c>
      <c r="J68" s="3">
        <f>RANK(I68,I58:I76,1)</f>
        <v>11</v>
      </c>
    </row>
    <row r="69" spans="1:10" ht="16.5">
      <c r="A69" s="18">
        <v>22</v>
      </c>
      <c r="B69" s="116" t="s">
        <v>84</v>
      </c>
      <c r="C69" s="25">
        <v>35442</v>
      </c>
      <c r="D69" s="33" t="s">
        <v>80</v>
      </c>
      <c r="E69" s="38" t="s">
        <v>129</v>
      </c>
      <c r="F69" s="38" t="s">
        <v>123</v>
      </c>
      <c r="G69" s="21">
        <v>23.45</v>
      </c>
      <c r="H69" s="2">
        <v>24.23</v>
      </c>
      <c r="I69" s="22">
        <f t="shared" si="2"/>
        <v>23.45</v>
      </c>
      <c r="J69" s="3">
        <f>RANK(I69,I58:I76,1)</f>
        <v>12</v>
      </c>
    </row>
    <row r="70" spans="1:10" ht="16.5">
      <c r="A70" s="18">
        <v>3</v>
      </c>
      <c r="B70" s="32" t="s">
        <v>60</v>
      </c>
      <c r="C70" s="25">
        <v>35534</v>
      </c>
      <c r="D70" s="38" t="s">
        <v>130</v>
      </c>
      <c r="E70" s="33" t="s">
        <v>51</v>
      </c>
      <c r="F70" s="38" t="s">
        <v>50</v>
      </c>
      <c r="G70" s="21" t="s">
        <v>154</v>
      </c>
      <c r="H70" s="2">
        <v>23.98</v>
      </c>
      <c r="I70" s="22">
        <f t="shared" si="2"/>
        <v>23.98</v>
      </c>
      <c r="J70" s="3">
        <f>RANK(I70,I58:I76,1)</f>
        <v>13</v>
      </c>
    </row>
    <row r="71" spans="1:10" ht="16.5">
      <c r="A71" s="18">
        <v>13</v>
      </c>
      <c r="B71" s="119" t="s">
        <v>109</v>
      </c>
      <c r="C71" s="120">
        <v>35210</v>
      </c>
      <c r="D71" s="33" t="s">
        <v>102</v>
      </c>
      <c r="E71" s="38" t="s">
        <v>52</v>
      </c>
      <c r="F71" s="38" t="s">
        <v>50</v>
      </c>
      <c r="G71" s="21">
        <v>24.51</v>
      </c>
      <c r="H71" s="2">
        <v>25.02</v>
      </c>
      <c r="I71" s="22">
        <f t="shared" si="2"/>
        <v>24.51</v>
      </c>
      <c r="J71" s="3">
        <f>RANK(I71,I58:I76,1)</f>
        <v>14</v>
      </c>
    </row>
    <row r="72" spans="1:10" ht="16.5">
      <c r="A72" s="18">
        <v>29</v>
      </c>
      <c r="B72" s="32" t="s">
        <v>44</v>
      </c>
      <c r="C72" s="25">
        <v>35199</v>
      </c>
      <c r="D72" s="33" t="s">
        <v>37</v>
      </c>
      <c r="E72" s="33" t="s">
        <v>51</v>
      </c>
      <c r="F72" s="38" t="s">
        <v>50</v>
      </c>
      <c r="G72" s="21">
        <v>24.86</v>
      </c>
      <c r="H72" s="2" t="s">
        <v>154</v>
      </c>
      <c r="I72" s="22">
        <f t="shared" si="2"/>
        <v>24.86</v>
      </c>
      <c r="J72" s="3">
        <f>RANK(I72,I58:I76,1)</f>
        <v>15</v>
      </c>
    </row>
    <row r="73" spans="1:10" ht="16.5">
      <c r="A73" s="18">
        <v>46</v>
      </c>
      <c r="B73" s="119" t="s">
        <v>116</v>
      </c>
      <c r="C73" s="38" t="s">
        <v>119</v>
      </c>
      <c r="D73" s="33" t="s">
        <v>115</v>
      </c>
      <c r="E73" s="33" t="s">
        <v>51</v>
      </c>
      <c r="F73" s="38" t="s">
        <v>50</v>
      </c>
      <c r="G73" s="21">
        <v>25.75</v>
      </c>
      <c r="H73" s="2" t="s">
        <v>154</v>
      </c>
      <c r="I73" s="22">
        <f t="shared" si="2"/>
        <v>25.75</v>
      </c>
      <c r="J73" s="3">
        <f>RANK(I73,I58:I76,1)</f>
        <v>16</v>
      </c>
    </row>
    <row r="74" spans="1:10" ht="16.5">
      <c r="A74" s="18">
        <v>31</v>
      </c>
      <c r="B74" s="119" t="s">
        <v>117</v>
      </c>
      <c r="C74" s="38" t="s">
        <v>120</v>
      </c>
      <c r="D74" s="33" t="s">
        <v>115</v>
      </c>
      <c r="E74" s="33" t="s">
        <v>51</v>
      </c>
      <c r="F74" s="38" t="s">
        <v>50</v>
      </c>
      <c r="G74" s="21">
        <v>25.84</v>
      </c>
      <c r="H74" s="2" t="s">
        <v>154</v>
      </c>
      <c r="I74" s="22">
        <f t="shared" si="2"/>
        <v>25.84</v>
      </c>
      <c r="J74" s="3">
        <f>RANK(I74,I58:I76,1)</f>
        <v>17</v>
      </c>
    </row>
    <row r="75" spans="1:10" ht="16.5">
      <c r="A75" s="18">
        <v>1</v>
      </c>
      <c r="B75" s="119" t="s">
        <v>107</v>
      </c>
      <c r="C75" s="120">
        <v>35712</v>
      </c>
      <c r="D75" s="33" t="s">
        <v>102</v>
      </c>
      <c r="E75" s="38" t="s">
        <v>52</v>
      </c>
      <c r="F75" s="38" t="s">
        <v>50</v>
      </c>
      <c r="G75" s="21">
        <v>26.22</v>
      </c>
      <c r="H75" s="2">
        <v>32.18</v>
      </c>
      <c r="I75" s="22">
        <f t="shared" si="2"/>
        <v>26.22</v>
      </c>
      <c r="J75" s="3">
        <f>RANK(I75,I58:I76,1)</f>
        <v>18</v>
      </c>
    </row>
    <row r="76" spans="1:10" ht="16.5">
      <c r="A76" s="18">
        <v>19</v>
      </c>
      <c r="B76" s="32" t="s">
        <v>47</v>
      </c>
      <c r="C76" s="25">
        <v>35504</v>
      </c>
      <c r="D76" s="33" t="s">
        <v>48</v>
      </c>
      <c r="E76" s="38" t="s">
        <v>49</v>
      </c>
      <c r="F76" s="38" t="s">
        <v>50</v>
      </c>
      <c r="G76" s="21">
        <v>27.97</v>
      </c>
      <c r="H76" s="2">
        <v>33.14</v>
      </c>
      <c r="I76" s="22">
        <f t="shared" si="2"/>
        <v>27.97</v>
      </c>
      <c r="J76" s="3">
        <f>RANK(I76,I58:I76,1)</f>
        <v>19</v>
      </c>
    </row>
  </sheetData>
  <sheetProtection/>
  <mergeCells count="34">
    <mergeCell ref="E56:E57"/>
    <mergeCell ref="F56:F57"/>
    <mergeCell ref="G56:G57"/>
    <mergeCell ref="H56:H57"/>
    <mergeCell ref="H21:H22"/>
    <mergeCell ref="I21:J21"/>
    <mergeCell ref="A50:J50"/>
    <mergeCell ref="A52:J52"/>
    <mergeCell ref="A54:J54"/>
    <mergeCell ref="A56:A57"/>
    <mergeCell ref="B56:B57"/>
    <mergeCell ref="C56:C57"/>
    <mergeCell ref="D56:D57"/>
    <mergeCell ref="I56:J56"/>
    <mergeCell ref="I7:J7"/>
    <mergeCell ref="A19:J19"/>
    <mergeCell ref="A21:A22"/>
    <mergeCell ref="B21:B22"/>
    <mergeCell ref="C21:C22"/>
    <mergeCell ref="A1:J1"/>
    <mergeCell ref="D21:D22"/>
    <mergeCell ref="E21:E22"/>
    <mergeCell ref="F21:F22"/>
    <mergeCell ref="G21:G22"/>
    <mergeCell ref="A3:J3"/>
    <mergeCell ref="A5:J5"/>
    <mergeCell ref="A7:A8"/>
    <mergeCell ref="B7:B8"/>
    <mergeCell ref="C7:C8"/>
    <mergeCell ref="D7:D8"/>
    <mergeCell ref="E7:E8"/>
    <mergeCell ref="F7:F8"/>
    <mergeCell ref="G7:G8"/>
    <mergeCell ref="H7:H8"/>
  </mergeCells>
  <conditionalFormatting sqref="AD50:AD65536 T24:T65536 J1:J6553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/>
  <pageMargins left="0" right="0" top="0.5905511811023623" bottom="0.5905511811023623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2"/>
  <sheetViews>
    <sheetView zoomScalePageLayoutView="0" workbookViewId="0" topLeftCell="A1">
      <selection activeCell="K53" sqref="K53"/>
    </sheetView>
  </sheetViews>
  <sheetFormatPr defaultColWidth="9.140625" defaultRowHeight="12.75"/>
  <cols>
    <col min="1" max="1" width="5.140625" style="17" customWidth="1"/>
    <col min="2" max="2" width="15.421875" style="4" customWidth="1"/>
    <col min="3" max="3" width="11.421875" style="4" customWidth="1"/>
    <col min="4" max="4" width="6.421875" style="4" customWidth="1"/>
    <col min="5" max="5" width="13.28125" style="4" customWidth="1"/>
    <col min="6" max="6" width="11.28125" style="4" customWidth="1"/>
    <col min="7" max="7" width="5.8515625" style="4" customWidth="1"/>
    <col min="8" max="9" width="9.421875" style="4" customWidth="1"/>
    <col min="10" max="10" width="9.140625" style="4" customWidth="1"/>
    <col min="11" max="11" width="5.8515625" style="4" customWidth="1"/>
    <col min="12" max="12" width="9.140625" style="1" customWidth="1"/>
    <col min="13" max="13" width="17.28125" style="1" customWidth="1"/>
    <col min="14" max="15" width="11.8515625" style="1" customWidth="1"/>
    <col min="16" max="16" width="13.8515625" style="1" customWidth="1"/>
    <col min="17" max="16384" width="9.140625" style="1" customWidth="1"/>
  </cols>
  <sheetData>
    <row r="1" spans="1:11" s="5" customFormat="1" ht="22.5">
      <c r="A1" s="183" t="s">
        <v>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5" customFormat="1" ht="4.5" customHeight="1">
      <c r="A2" s="16"/>
      <c r="B2" s="6"/>
      <c r="C2" s="6"/>
      <c r="D2" s="6"/>
      <c r="E2" s="6"/>
      <c r="F2" s="6"/>
      <c r="G2" s="6"/>
      <c r="H2" s="8"/>
      <c r="I2" s="8"/>
      <c r="J2" s="9"/>
      <c r="K2" s="10"/>
    </row>
    <row r="3" spans="1:11" s="5" customFormat="1" ht="20.25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</row>
    <row r="4" spans="1:11" s="5" customFormat="1" ht="4.5" customHeight="1">
      <c r="A4" s="16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s="5" customFormat="1" ht="24.75" customHeight="1">
      <c r="A5" s="185" t="s">
        <v>10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</row>
    <row r="6" spans="1:11" s="5" customFormat="1" ht="4.5" customHeight="1" thickBot="1">
      <c r="A6" s="16"/>
      <c r="B6" s="11"/>
      <c r="C6" s="11"/>
      <c r="D6" s="11"/>
      <c r="E6" s="11"/>
      <c r="F6" s="11"/>
      <c r="G6" s="11"/>
      <c r="H6" s="11"/>
      <c r="I6" s="11"/>
      <c r="J6" s="12"/>
      <c r="K6" s="13"/>
    </row>
    <row r="7" spans="1:11" s="16" customFormat="1" ht="19.5" customHeight="1" thickTop="1">
      <c r="A7" s="186" t="s">
        <v>7</v>
      </c>
      <c r="B7" s="188" t="s">
        <v>5</v>
      </c>
      <c r="C7" s="181" t="s">
        <v>11</v>
      </c>
      <c r="D7" s="181" t="s">
        <v>128</v>
      </c>
      <c r="E7" s="181" t="s">
        <v>4</v>
      </c>
      <c r="F7" s="181" t="s">
        <v>124</v>
      </c>
      <c r="G7" s="181" t="s">
        <v>125</v>
      </c>
      <c r="H7" s="190" t="s">
        <v>0</v>
      </c>
      <c r="I7" s="177" t="s">
        <v>1</v>
      </c>
      <c r="J7" s="179" t="s">
        <v>8</v>
      </c>
      <c r="K7" s="180"/>
    </row>
    <row r="8" spans="1:11" s="16" customFormat="1" ht="23.25" customHeight="1" thickBot="1">
      <c r="A8" s="187"/>
      <c r="B8" s="189"/>
      <c r="C8" s="182"/>
      <c r="D8" s="182"/>
      <c r="E8" s="182"/>
      <c r="F8" s="182"/>
      <c r="G8" s="182"/>
      <c r="H8" s="191"/>
      <c r="I8" s="178"/>
      <c r="J8" s="20" t="s">
        <v>2</v>
      </c>
      <c r="K8" s="15" t="s">
        <v>6</v>
      </c>
    </row>
    <row r="9" spans="1:11" ht="18" customHeight="1" thickTop="1">
      <c r="A9" s="19">
        <v>21</v>
      </c>
      <c r="B9" s="126" t="s">
        <v>133</v>
      </c>
      <c r="C9" s="49">
        <v>35271</v>
      </c>
      <c r="D9" s="127" t="s">
        <v>27</v>
      </c>
      <c r="E9" s="33" t="s">
        <v>141</v>
      </c>
      <c r="F9" s="38" t="s">
        <v>51</v>
      </c>
      <c r="G9" s="38" t="s">
        <v>50</v>
      </c>
      <c r="H9" s="21">
        <v>17.22</v>
      </c>
      <c r="I9" s="2">
        <v>16.92</v>
      </c>
      <c r="J9" s="22">
        <f aca="true" t="shared" si="0" ref="J9:J52">IF(I9="",H9,IF(H9&lt;I9,H9,I9))</f>
        <v>16.92</v>
      </c>
      <c r="K9" s="3">
        <f>RANK(J9,J9:J52,1)</f>
        <v>1</v>
      </c>
    </row>
    <row r="10" spans="1:26" ht="16.5">
      <c r="A10" s="19">
        <v>37</v>
      </c>
      <c r="B10" s="29" t="s">
        <v>32</v>
      </c>
      <c r="C10" s="24">
        <v>35419</v>
      </c>
      <c r="D10" s="26" t="s">
        <v>27</v>
      </c>
      <c r="E10" s="31" t="s">
        <v>31</v>
      </c>
      <c r="F10" s="31" t="s">
        <v>49</v>
      </c>
      <c r="G10" s="31" t="s">
        <v>50</v>
      </c>
      <c r="H10" s="21">
        <v>17.11</v>
      </c>
      <c r="I10" s="2">
        <v>17.17</v>
      </c>
      <c r="J10" s="22">
        <f t="shared" si="0"/>
        <v>17.11</v>
      </c>
      <c r="K10" s="3">
        <f>RANK(J10,J9:J52,1)</f>
        <v>2</v>
      </c>
      <c r="S10" s="48"/>
      <c r="U10" s="28" t="s">
        <v>100</v>
      </c>
      <c r="V10" s="24">
        <v>36617</v>
      </c>
      <c r="W10" s="26" t="s">
        <v>12</v>
      </c>
      <c r="X10" s="33" t="s">
        <v>101</v>
      </c>
      <c r="Y10" s="33" t="s">
        <v>51</v>
      </c>
      <c r="Z10" s="31" t="s">
        <v>50</v>
      </c>
    </row>
    <row r="11" spans="1:11" ht="16.5">
      <c r="A11" s="19">
        <v>25</v>
      </c>
      <c r="B11" s="69" t="s">
        <v>134</v>
      </c>
      <c r="C11" s="49">
        <v>35130</v>
      </c>
      <c r="D11" s="75" t="s">
        <v>27</v>
      </c>
      <c r="E11" s="33" t="s">
        <v>141</v>
      </c>
      <c r="F11" s="38" t="s">
        <v>51</v>
      </c>
      <c r="G11" s="38" t="s">
        <v>50</v>
      </c>
      <c r="H11" s="21">
        <v>19.17</v>
      </c>
      <c r="I11" s="2">
        <v>17.64</v>
      </c>
      <c r="J11" s="22">
        <f t="shared" si="0"/>
        <v>17.64</v>
      </c>
      <c r="K11" s="3">
        <f>RANK(J11,J9:J52,1)</f>
        <v>3</v>
      </c>
    </row>
    <row r="12" spans="1:11" ht="16.5">
      <c r="A12" s="19">
        <v>18</v>
      </c>
      <c r="B12" s="28" t="s">
        <v>146</v>
      </c>
      <c r="C12" s="24">
        <v>36063</v>
      </c>
      <c r="D12" s="26" t="s">
        <v>21</v>
      </c>
      <c r="E12" s="33" t="s">
        <v>144</v>
      </c>
      <c r="F12" s="33" t="s">
        <v>145</v>
      </c>
      <c r="G12" s="31" t="s">
        <v>148</v>
      </c>
      <c r="H12" s="21">
        <v>18.92</v>
      </c>
      <c r="I12" s="2">
        <v>22.43</v>
      </c>
      <c r="J12" s="22">
        <f t="shared" si="0"/>
        <v>18.92</v>
      </c>
      <c r="K12" s="3">
        <f>RANK(J12,J9:J52,1)</f>
        <v>4</v>
      </c>
    </row>
    <row r="13" spans="1:11" ht="16.5">
      <c r="A13" s="19">
        <v>29</v>
      </c>
      <c r="B13" s="69" t="s">
        <v>135</v>
      </c>
      <c r="C13" s="49">
        <v>35118</v>
      </c>
      <c r="D13" s="75" t="s">
        <v>27</v>
      </c>
      <c r="E13" s="33" t="s">
        <v>141</v>
      </c>
      <c r="F13" s="38" t="s">
        <v>51</v>
      </c>
      <c r="G13" s="38" t="s">
        <v>50</v>
      </c>
      <c r="H13" s="21">
        <v>19.26</v>
      </c>
      <c r="I13" s="2" t="s">
        <v>154</v>
      </c>
      <c r="J13" s="22">
        <f t="shared" si="0"/>
        <v>19.26</v>
      </c>
      <c r="K13" s="3">
        <f>RANK(J13,J9:J52,1)</f>
        <v>5</v>
      </c>
    </row>
    <row r="14" spans="1:11" ht="16.5">
      <c r="A14" s="19">
        <v>32</v>
      </c>
      <c r="B14" s="39" t="s">
        <v>105</v>
      </c>
      <c r="C14" s="30">
        <v>35768</v>
      </c>
      <c r="D14" s="33" t="s">
        <v>27</v>
      </c>
      <c r="E14" s="33" t="s">
        <v>102</v>
      </c>
      <c r="F14" s="38" t="s">
        <v>52</v>
      </c>
      <c r="G14" s="38" t="s">
        <v>50</v>
      </c>
      <c r="H14" s="21">
        <v>21.98</v>
      </c>
      <c r="I14" s="2">
        <v>19.64</v>
      </c>
      <c r="J14" s="22">
        <f t="shared" si="0"/>
        <v>19.64</v>
      </c>
      <c r="K14" s="3">
        <f>RANK(J14,J9:J52,1)</f>
        <v>6</v>
      </c>
    </row>
    <row r="15" spans="1:11" ht="16.5">
      <c r="A15" s="19">
        <v>46</v>
      </c>
      <c r="B15" s="28" t="s">
        <v>143</v>
      </c>
      <c r="C15" s="24">
        <v>35678</v>
      </c>
      <c r="D15" s="26" t="s">
        <v>27</v>
      </c>
      <c r="E15" s="33" t="s">
        <v>144</v>
      </c>
      <c r="F15" s="33" t="s">
        <v>145</v>
      </c>
      <c r="G15" s="31" t="s">
        <v>148</v>
      </c>
      <c r="H15" s="40">
        <v>23.07</v>
      </c>
      <c r="I15" s="2">
        <v>19.66</v>
      </c>
      <c r="J15" s="22">
        <f t="shared" si="0"/>
        <v>19.66</v>
      </c>
      <c r="K15" s="3">
        <f>RANK(J15,J9:J52,1)</f>
        <v>7</v>
      </c>
    </row>
    <row r="16" spans="1:11" ht="16.5">
      <c r="A16" s="19">
        <v>27</v>
      </c>
      <c r="B16" s="29" t="s">
        <v>66</v>
      </c>
      <c r="C16" s="24">
        <v>35731</v>
      </c>
      <c r="D16" s="26" t="s">
        <v>27</v>
      </c>
      <c r="E16" s="31" t="s">
        <v>65</v>
      </c>
      <c r="F16" s="31" t="s">
        <v>129</v>
      </c>
      <c r="G16" s="31" t="s">
        <v>123</v>
      </c>
      <c r="H16" s="40">
        <v>19.74</v>
      </c>
      <c r="I16" s="2">
        <v>24.2</v>
      </c>
      <c r="J16" s="22">
        <f t="shared" si="0"/>
        <v>19.74</v>
      </c>
      <c r="K16" s="3">
        <f>RANK(J16,J9:J52,1)</f>
        <v>8</v>
      </c>
    </row>
    <row r="17" spans="1:11" ht="16.5">
      <c r="A17" s="19">
        <v>16</v>
      </c>
      <c r="B17" s="28" t="s">
        <v>87</v>
      </c>
      <c r="C17" s="24">
        <v>35869</v>
      </c>
      <c r="D17" s="24" t="s">
        <v>21</v>
      </c>
      <c r="E17" s="33" t="s">
        <v>46</v>
      </c>
      <c r="F17" s="38" t="s">
        <v>52</v>
      </c>
      <c r="G17" s="38" t="s">
        <v>50</v>
      </c>
      <c r="H17" s="21">
        <v>19.85</v>
      </c>
      <c r="I17" s="2">
        <v>19.74</v>
      </c>
      <c r="J17" s="22">
        <f t="shared" si="0"/>
        <v>19.74</v>
      </c>
      <c r="K17" s="3">
        <f>RANK(J17,J9:J52,1)</f>
        <v>8</v>
      </c>
    </row>
    <row r="18" spans="1:11" ht="16.5">
      <c r="A18" s="19">
        <v>26</v>
      </c>
      <c r="B18" s="29" t="s">
        <v>74</v>
      </c>
      <c r="C18" s="24">
        <v>35120</v>
      </c>
      <c r="D18" s="24" t="s">
        <v>27</v>
      </c>
      <c r="E18" s="26" t="s">
        <v>75</v>
      </c>
      <c r="F18" s="33" t="s">
        <v>51</v>
      </c>
      <c r="G18" s="31" t="s">
        <v>50</v>
      </c>
      <c r="H18" s="21">
        <v>19.741</v>
      </c>
      <c r="I18" s="2">
        <v>23.54</v>
      </c>
      <c r="J18" s="22">
        <f t="shared" si="0"/>
        <v>19.741</v>
      </c>
      <c r="K18" s="3">
        <v>8</v>
      </c>
    </row>
    <row r="19" spans="1:11" ht="16.5">
      <c r="A19" s="19">
        <v>33</v>
      </c>
      <c r="B19" s="69" t="s">
        <v>136</v>
      </c>
      <c r="C19" s="49">
        <v>35462</v>
      </c>
      <c r="D19" s="75" t="s">
        <v>27</v>
      </c>
      <c r="E19" s="33" t="s">
        <v>141</v>
      </c>
      <c r="F19" s="38" t="s">
        <v>51</v>
      </c>
      <c r="G19" s="38" t="s">
        <v>50</v>
      </c>
      <c r="H19" s="21">
        <v>23.49</v>
      </c>
      <c r="I19" s="2">
        <v>19.76</v>
      </c>
      <c r="J19" s="22">
        <f t="shared" si="0"/>
        <v>19.76</v>
      </c>
      <c r="K19" s="3">
        <f>RANK(J19,J9:J52,1)</f>
        <v>11</v>
      </c>
    </row>
    <row r="20" spans="1:11" ht="16.5">
      <c r="A20" s="19">
        <v>30</v>
      </c>
      <c r="B20" s="29" t="s">
        <v>28</v>
      </c>
      <c r="C20" s="24">
        <v>35412</v>
      </c>
      <c r="D20" s="26" t="s">
        <v>27</v>
      </c>
      <c r="E20" s="31" t="s">
        <v>142</v>
      </c>
      <c r="F20" s="31" t="s">
        <v>49</v>
      </c>
      <c r="G20" s="31" t="s">
        <v>50</v>
      </c>
      <c r="H20" s="21">
        <v>20.53</v>
      </c>
      <c r="I20" s="2">
        <v>19.8</v>
      </c>
      <c r="J20" s="22">
        <f t="shared" si="0"/>
        <v>19.8</v>
      </c>
      <c r="K20" s="3">
        <f>RANK(J20,J9:J52,1)</f>
        <v>12</v>
      </c>
    </row>
    <row r="21" spans="1:11" ht="16.5">
      <c r="A21" s="19">
        <v>41</v>
      </c>
      <c r="B21" s="29" t="s">
        <v>30</v>
      </c>
      <c r="C21" s="24">
        <v>35550</v>
      </c>
      <c r="D21" s="24" t="s">
        <v>27</v>
      </c>
      <c r="E21" s="31" t="s">
        <v>31</v>
      </c>
      <c r="F21" s="31" t="s">
        <v>49</v>
      </c>
      <c r="G21" s="31" t="s">
        <v>50</v>
      </c>
      <c r="H21" s="21">
        <v>19.82</v>
      </c>
      <c r="I21" s="2" t="s">
        <v>154</v>
      </c>
      <c r="J21" s="22">
        <f t="shared" si="0"/>
        <v>19.82</v>
      </c>
      <c r="K21" s="3">
        <f>RANK(J21,J9:J52,1)</f>
        <v>13</v>
      </c>
    </row>
    <row r="22" spans="1:11" ht="16.5">
      <c r="A22" s="19">
        <v>38</v>
      </c>
      <c r="B22" s="28" t="s">
        <v>88</v>
      </c>
      <c r="C22" s="24">
        <v>35130</v>
      </c>
      <c r="D22" s="24" t="s">
        <v>27</v>
      </c>
      <c r="E22" s="33" t="s">
        <v>101</v>
      </c>
      <c r="F22" s="33" t="s">
        <v>51</v>
      </c>
      <c r="G22" s="31" t="s">
        <v>50</v>
      </c>
      <c r="H22" s="21">
        <v>19.92</v>
      </c>
      <c r="I22" s="2">
        <v>20.19</v>
      </c>
      <c r="J22" s="22">
        <f t="shared" si="0"/>
        <v>19.92</v>
      </c>
      <c r="K22" s="3">
        <f>RANK(J22,J9:J52,1)</f>
        <v>14</v>
      </c>
    </row>
    <row r="23" spans="1:11" ht="16.5">
      <c r="A23" s="19">
        <v>35</v>
      </c>
      <c r="B23" s="29" t="s">
        <v>68</v>
      </c>
      <c r="C23" s="24">
        <v>35205</v>
      </c>
      <c r="D23" s="26" t="s">
        <v>27</v>
      </c>
      <c r="E23" s="31" t="s">
        <v>65</v>
      </c>
      <c r="F23" s="31" t="s">
        <v>129</v>
      </c>
      <c r="G23" s="31" t="s">
        <v>123</v>
      </c>
      <c r="H23" s="21">
        <v>20.47</v>
      </c>
      <c r="I23" s="2">
        <v>19.93</v>
      </c>
      <c r="J23" s="22">
        <f t="shared" si="0"/>
        <v>19.93</v>
      </c>
      <c r="K23" s="3">
        <f>RANK(J23,J9:J52,1)</f>
        <v>15</v>
      </c>
    </row>
    <row r="24" spans="1:11" ht="16.5">
      <c r="A24" s="18">
        <v>31</v>
      </c>
      <c r="B24" s="29" t="s">
        <v>67</v>
      </c>
      <c r="C24" s="24">
        <v>35663</v>
      </c>
      <c r="D24" s="26" t="s">
        <v>27</v>
      </c>
      <c r="E24" s="31" t="s">
        <v>65</v>
      </c>
      <c r="F24" s="31" t="s">
        <v>129</v>
      </c>
      <c r="G24" s="31" t="s">
        <v>123</v>
      </c>
      <c r="H24" s="21">
        <v>24.03</v>
      </c>
      <c r="I24" s="2">
        <v>20.04</v>
      </c>
      <c r="J24" s="22">
        <f t="shared" si="0"/>
        <v>20.04</v>
      </c>
      <c r="K24" s="3">
        <f>RANK(J24,J9:J52,1)</f>
        <v>16</v>
      </c>
    </row>
    <row r="25" spans="1:11" ht="16.5">
      <c r="A25" s="18">
        <v>6</v>
      </c>
      <c r="B25" s="29" t="s">
        <v>57</v>
      </c>
      <c r="C25" s="24">
        <v>36917</v>
      </c>
      <c r="D25" s="26" t="s">
        <v>12</v>
      </c>
      <c r="E25" s="26" t="s">
        <v>58</v>
      </c>
      <c r="F25" s="33" t="s">
        <v>149</v>
      </c>
      <c r="G25" s="33" t="s">
        <v>122</v>
      </c>
      <c r="H25" s="21">
        <v>20.15</v>
      </c>
      <c r="I25" s="2">
        <v>20.24</v>
      </c>
      <c r="J25" s="22">
        <f t="shared" si="0"/>
        <v>20.15</v>
      </c>
      <c r="K25" s="3">
        <f>RANK(J25,J9:J52,1)</f>
        <v>17</v>
      </c>
    </row>
    <row r="26" spans="1:11" ht="16.5">
      <c r="A26" s="18">
        <v>12</v>
      </c>
      <c r="B26" s="28" t="s">
        <v>90</v>
      </c>
      <c r="C26" s="24">
        <v>36126</v>
      </c>
      <c r="D26" s="26" t="s">
        <v>21</v>
      </c>
      <c r="E26" s="33" t="s">
        <v>101</v>
      </c>
      <c r="F26" s="33" t="s">
        <v>51</v>
      </c>
      <c r="G26" s="31" t="s">
        <v>50</v>
      </c>
      <c r="H26" s="21">
        <v>21.1</v>
      </c>
      <c r="I26" s="2">
        <v>20.22</v>
      </c>
      <c r="J26" s="22">
        <f t="shared" si="0"/>
        <v>20.22</v>
      </c>
      <c r="K26" s="3">
        <f>RANK(J26,J9:J52,1)</f>
        <v>18</v>
      </c>
    </row>
    <row r="27" spans="1:11" ht="16.5">
      <c r="A27" s="18">
        <v>39</v>
      </c>
      <c r="B27" s="71" t="s">
        <v>138</v>
      </c>
      <c r="C27" s="49">
        <v>35981</v>
      </c>
      <c r="D27" s="75" t="s">
        <v>27</v>
      </c>
      <c r="E27" s="33" t="s">
        <v>141</v>
      </c>
      <c r="F27" s="38" t="s">
        <v>51</v>
      </c>
      <c r="G27" s="38" t="s">
        <v>50</v>
      </c>
      <c r="H27" s="21">
        <v>23.07</v>
      </c>
      <c r="I27" s="2">
        <v>20.36</v>
      </c>
      <c r="J27" s="22">
        <f t="shared" si="0"/>
        <v>20.36</v>
      </c>
      <c r="K27" s="3">
        <f>RANK(J27,J9:J52,1)</f>
        <v>19</v>
      </c>
    </row>
    <row r="28" spans="1:11" ht="16.5">
      <c r="A28" s="18">
        <v>23</v>
      </c>
      <c r="B28" s="29" t="s">
        <v>64</v>
      </c>
      <c r="C28" s="24">
        <v>35065</v>
      </c>
      <c r="D28" s="24" t="s">
        <v>27</v>
      </c>
      <c r="E28" s="31" t="s">
        <v>65</v>
      </c>
      <c r="F28" s="31" t="s">
        <v>129</v>
      </c>
      <c r="G28" s="31" t="s">
        <v>123</v>
      </c>
      <c r="H28" s="21">
        <v>20.38</v>
      </c>
      <c r="I28" s="2">
        <v>20.64</v>
      </c>
      <c r="J28" s="22">
        <f t="shared" si="0"/>
        <v>20.38</v>
      </c>
      <c r="K28" s="3">
        <f>RANK(J28,J9:J52,1)</f>
        <v>20</v>
      </c>
    </row>
    <row r="29" spans="1:11" ht="16.5">
      <c r="A29" s="18">
        <v>13</v>
      </c>
      <c r="B29" s="28" t="s">
        <v>91</v>
      </c>
      <c r="C29" s="24">
        <v>35809</v>
      </c>
      <c r="D29" s="26" t="s">
        <v>21</v>
      </c>
      <c r="E29" s="33" t="s">
        <v>101</v>
      </c>
      <c r="F29" s="33" t="s">
        <v>51</v>
      </c>
      <c r="G29" s="31" t="s">
        <v>50</v>
      </c>
      <c r="H29" s="21">
        <v>40.11</v>
      </c>
      <c r="I29" s="2">
        <v>20.57</v>
      </c>
      <c r="J29" s="22">
        <f t="shared" si="0"/>
        <v>20.57</v>
      </c>
      <c r="K29" s="3">
        <f>RANK(J29,J9:J52,1)</f>
        <v>21</v>
      </c>
    </row>
    <row r="30" spans="1:11" ht="16.5">
      <c r="A30" s="18">
        <v>45</v>
      </c>
      <c r="B30" s="69" t="s">
        <v>140</v>
      </c>
      <c r="C30" s="49">
        <v>35851</v>
      </c>
      <c r="D30" s="75" t="s">
        <v>27</v>
      </c>
      <c r="E30" s="33" t="s">
        <v>141</v>
      </c>
      <c r="F30" s="38" t="s">
        <v>51</v>
      </c>
      <c r="G30" s="38" t="s">
        <v>50</v>
      </c>
      <c r="H30" s="21">
        <v>20.73</v>
      </c>
      <c r="I30" s="2">
        <v>21.35</v>
      </c>
      <c r="J30" s="22">
        <f t="shared" si="0"/>
        <v>20.73</v>
      </c>
      <c r="K30" s="3">
        <f>RANK(J30,J9:J52,1)</f>
        <v>22</v>
      </c>
    </row>
    <row r="31" spans="1:11" ht="16.5">
      <c r="A31" s="18">
        <v>44</v>
      </c>
      <c r="B31" s="133" t="s">
        <v>89</v>
      </c>
      <c r="C31" s="73">
        <v>35158</v>
      </c>
      <c r="D31" s="76" t="s">
        <v>27</v>
      </c>
      <c r="E31" s="33" t="s">
        <v>101</v>
      </c>
      <c r="F31" s="33" t="s">
        <v>51</v>
      </c>
      <c r="G31" s="31" t="s">
        <v>50</v>
      </c>
      <c r="H31" s="21">
        <v>20.87</v>
      </c>
      <c r="I31" s="2">
        <v>24.59</v>
      </c>
      <c r="J31" s="22">
        <f t="shared" si="0"/>
        <v>20.87</v>
      </c>
      <c r="K31" s="3">
        <f>RANK(J31,J9:J52,1)</f>
        <v>23</v>
      </c>
    </row>
    <row r="32" spans="1:11" ht="16.5">
      <c r="A32" s="18">
        <v>28</v>
      </c>
      <c r="B32" s="39" t="s">
        <v>104</v>
      </c>
      <c r="C32" s="30">
        <v>35575</v>
      </c>
      <c r="D32" s="33" t="s">
        <v>27</v>
      </c>
      <c r="E32" s="33" t="s">
        <v>102</v>
      </c>
      <c r="F32" s="38" t="s">
        <v>52</v>
      </c>
      <c r="G32" s="38" t="s">
        <v>50</v>
      </c>
      <c r="H32" s="21">
        <v>20.97</v>
      </c>
      <c r="I32" s="2">
        <v>21.87</v>
      </c>
      <c r="J32" s="22">
        <f t="shared" si="0"/>
        <v>20.97</v>
      </c>
      <c r="K32" s="3">
        <f>RANK(J32,J9:J52,1)</f>
        <v>24</v>
      </c>
    </row>
    <row r="33" spans="1:11" ht="16.5">
      <c r="A33" s="18">
        <v>36</v>
      </c>
      <c r="B33" s="69" t="s">
        <v>137</v>
      </c>
      <c r="C33" s="49">
        <v>36021</v>
      </c>
      <c r="D33" s="75" t="s">
        <v>27</v>
      </c>
      <c r="E33" s="33" t="s">
        <v>141</v>
      </c>
      <c r="F33" s="38" t="s">
        <v>51</v>
      </c>
      <c r="G33" s="38" t="s">
        <v>50</v>
      </c>
      <c r="H33" s="21">
        <v>32.23</v>
      </c>
      <c r="I33" s="2">
        <v>21.47</v>
      </c>
      <c r="J33" s="22">
        <f t="shared" si="0"/>
        <v>21.47</v>
      </c>
      <c r="K33" s="3">
        <f>RANK(J33,J9:J52,1)</f>
        <v>25</v>
      </c>
    </row>
    <row r="34" spans="1:11" ht="16.5">
      <c r="A34" s="18">
        <v>43</v>
      </c>
      <c r="B34" s="71" t="s">
        <v>139</v>
      </c>
      <c r="C34" s="49">
        <v>35991</v>
      </c>
      <c r="D34" s="75" t="s">
        <v>27</v>
      </c>
      <c r="E34" s="33" t="s">
        <v>141</v>
      </c>
      <c r="F34" s="38" t="s">
        <v>51</v>
      </c>
      <c r="G34" s="38" t="s">
        <v>50</v>
      </c>
      <c r="H34" s="21">
        <v>23.06</v>
      </c>
      <c r="I34" s="2">
        <v>22.02</v>
      </c>
      <c r="J34" s="22">
        <f t="shared" si="0"/>
        <v>22.02</v>
      </c>
      <c r="K34" s="3">
        <f>RANK(J34,J9:J52,1)</f>
        <v>26</v>
      </c>
    </row>
    <row r="35" spans="1:11" ht="16.5">
      <c r="A35" s="18">
        <v>14</v>
      </c>
      <c r="B35" s="132" t="s">
        <v>22</v>
      </c>
      <c r="C35" s="134">
        <v>35924</v>
      </c>
      <c r="D35" s="136" t="s">
        <v>21</v>
      </c>
      <c r="E35" s="31" t="s">
        <v>142</v>
      </c>
      <c r="F35" s="31" t="s">
        <v>49</v>
      </c>
      <c r="G35" s="31" t="s">
        <v>50</v>
      </c>
      <c r="H35" s="21">
        <v>22.04</v>
      </c>
      <c r="I35" s="2">
        <v>22.12</v>
      </c>
      <c r="J35" s="22">
        <f t="shared" si="0"/>
        <v>22.04</v>
      </c>
      <c r="K35" s="3">
        <f>RANK(J35,J9:J52,1)</f>
        <v>27</v>
      </c>
    </row>
    <row r="36" spans="1:11" ht="16.5">
      <c r="A36" s="18">
        <v>42</v>
      </c>
      <c r="B36" s="39" t="s">
        <v>106</v>
      </c>
      <c r="C36" s="30">
        <v>35207</v>
      </c>
      <c r="D36" s="33" t="s">
        <v>27</v>
      </c>
      <c r="E36" s="33" t="s">
        <v>102</v>
      </c>
      <c r="F36" s="38" t="s">
        <v>52</v>
      </c>
      <c r="G36" s="38" t="s">
        <v>50</v>
      </c>
      <c r="H36" s="21">
        <v>22.75</v>
      </c>
      <c r="I36" s="2">
        <v>33.98</v>
      </c>
      <c r="J36" s="22">
        <f t="shared" si="0"/>
        <v>22.75</v>
      </c>
      <c r="K36" s="3">
        <f>RANK(J36,J9:J52,1)</f>
        <v>28</v>
      </c>
    </row>
    <row r="37" spans="1:17" ht="16.5">
      <c r="A37" s="18">
        <v>15</v>
      </c>
      <c r="B37" s="28" t="s">
        <v>92</v>
      </c>
      <c r="C37" s="24">
        <v>36056</v>
      </c>
      <c r="D37" s="26" t="s">
        <v>21</v>
      </c>
      <c r="E37" s="33" t="s">
        <v>101</v>
      </c>
      <c r="F37" s="33" t="s">
        <v>51</v>
      </c>
      <c r="G37" s="31" t="s">
        <v>50</v>
      </c>
      <c r="H37" s="21" t="s">
        <v>154</v>
      </c>
      <c r="I37" s="2">
        <v>23.33</v>
      </c>
      <c r="J37" s="22">
        <f t="shared" si="0"/>
        <v>23.33</v>
      </c>
      <c r="K37" s="3">
        <f>RANK(J37,J9:J52,1)</f>
        <v>29</v>
      </c>
      <c r="Q37" s="31"/>
    </row>
    <row r="38" spans="1:11" ht="16.5">
      <c r="A38" s="18">
        <v>8</v>
      </c>
      <c r="B38" s="29" t="s">
        <v>18</v>
      </c>
      <c r="C38" s="24">
        <v>36643</v>
      </c>
      <c r="D38" s="26" t="s">
        <v>12</v>
      </c>
      <c r="E38" s="31" t="s">
        <v>142</v>
      </c>
      <c r="F38" s="31" t="s">
        <v>49</v>
      </c>
      <c r="G38" s="31" t="s">
        <v>50</v>
      </c>
      <c r="H38" s="21">
        <v>25.39</v>
      </c>
      <c r="I38" s="2">
        <v>23.44</v>
      </c>
      <c r="J38" s="22">
        <f t="shared" si="0"/>
        <v>23.44</v>
      </c>
      <c r="K38" s="3">
        <f>RANK(J38,J9:J52,1)</f>
        <v>30</v>
      </c>
    </row>
    <row r="39" spans="1:11" ht="16.5">
      <c r="A39" s="18">
        <v>9</v>
      </c>
      <c r="B39" s="68" t="s">
        <v>19</v>
      </c>
      <c r="C39" s="72">
        <v>36575</v>
      </c>
      <c r="D39" s="74" t="s">
        <v>12</v>
      </c>
      <c r="E39" s="31" t="s">
        <v>142</v>
      </c>
      <c r="F39" s="31" t="s">
        <v>49</v>
      </c>
      <c r="G39" s="31" t="s">
        <v>50</v>
      </c>
      <c r="H39" s="21" t="s">
        <v>154</v>
      </c>
      <c r="I39" s="2">
        <v>23.49</v>
      </c>
      <c r="J39" s="22">
        <f t="shared" si="0"/>
        <v>23.49</v>
      </c>
      <c r="K39" s="3">
        <f>RANK(J39,J9:J52,1)</f>
        <v>31</v>
      </c>
    </row>
    <row r="40" spans="1:11" ht="16.5">
      <c r="A40" s="18">
        <v>11</v>
      </c>
      <c r="B40" s="29" t="s">
        <v>20</v>
      </c>
      <c r="C40" s="24">
        <v>35825</v>
      </c>
      <c r="D40" s="26" t="s">
        <v>21</v>
      </c>
      <c r="E40" s="31" t="s">
        <v>142</v>
      </c>
      <c r="F40" s="31" t="s">
        <v>49</v>
      </c>
      <c r="G40" s="31" t="s">
        <v>50</v>
      </c>
      <c r="H40" s="21">
        <v>26.98</v>
      </c>
      <c r="I40" s="2">
        <v>23.49</v>
      </c>
      <c r="J40" s="22">
        <f t="shared" si="0"/>
        <v>23.49</v>
      </c>
      <c r="K40" s="3">
        <f>RANK(J40,J9:J52,1)</f>
        <v>31</v>
      </c>
    </row>
    <row r="41" spans="1:11" ht="16.5">
      <c r="A41" s="18">
        <v>4</v>
      </c>
      <c r="B41" s="29" t="s">
        <v>86</v>
      </c>
      <c r="C41" s="24">
        <v>37168</v>
      </c>
      <c r="D41" s="26" t="s">
        <v>12</v>
      </c>
      <c r="E41" s="26" t="s">
        <v>80</v>
      </c>
      <c r="F41" s="31" t="s">
        <v>129</v>
      </c>
      <c r="G41" s="31" t="s">
        <v>123</v>
      </c>
      <c r="H41" s="21">
        <v>23.63</v>
      </c>
      <c r="I41" s="2">
        <v>23.59</v>
      </c>
      <c r="J41" s="22">
        <f t="shared" si="0"/>
        <v>23.59</v>
      </c>
      <c r="K41" s="3">
        <f>RANK(J41,J9:J52,1)</f>
        <v>33</v>
      </c>
    </row>
    <row r="42" spans="1:11" ht="16.5">
      <c r="A42" s="18">
        <v>17</v>
      </c>
      <c r="B42" s="28" t="s">
        <v>93</v>
      </c>
      <c r="C42" s="24">
        <v>36416</v>
      </c>
      <c r="D42" s="26" t="s">
        <v>21</v>
      </c>
      <c r="E42" s="33" t="s">
        <v>101</v>
      </c>
      <c r="F42" s="33" t="s">
        <v>51</v>
      </c>
      <c r="G42" s="31" t="s">
        <v>50</v>
      </c>
      <c r="H42" s="21" t="s">
        <v>154</v>
      </c>
      <c r="I42" s="2">
        <v>23.68</v>
      </c>
      <c r="J42" s="22">
        <f t="shared" si="0"/>
        <v>23.68</v>
      </c>
      <c r="K42" s="3">
        <f>RANK(J42,J9:J52,1)</f>
        <v>34</v>
      </c>
    </row>
    <row r="43" spans="1:11" ht="16.5">
      <c r="A43" s="18">
        <v>3</v>
      </c>
      <c r="B43" s="68" t="s">
        <v>15</v>
      </c>
      <c r="C43" s="72">
        <v>36694</v>
      </c>
      <c r="D43" s="74" t="s">
        <v>12</v>
      </c>
      <c r="E43" s="31" t="s">
        <v>142</v>
      </c>
      <c r="F43" s="31" t="s">
        <v>49</v>
      </c>
      <c r="G43" s="31" t="s">
        <v>50</v>
      </c>
      <c r="H43" s="21">
        <v>23.86</v>
      </c>
      <c r="I43" s="2">
        <v>24.62</v>
      </c>
      <c r="J43" s="22">
        <f t="shared" si="0"/>
        <v>23.86</v>
      </c>
      <c r="K43" s="3">
        <f>RANK(J43,J9:J52,1)</f>
        <v>35</v>
      </c>
    </row>
    <row r="44" spans="1:11" ht="16.5">
      <c r="A44" s="18">
        <v>24</v>
      </c>
      <c r="B44" s="39" t="s">
        <v>103</v>
      </c>
      <c r="C44" s="30">
        <v>36291</v>
      </c>
      <c r="D44" s="33" t="s">
        <v>27</v>
      </c>
      <c r="E44" s="33" t="s">
        <v>102</v>
      </c>
      <c r="F44" s="38" t="s">
        <v>52</v>
      </c>
      <c r="G44" s="38" t="s">
        <v>50</v>
      </c>
      <c r="H44" s="21">
        <v>24.16</v>
      </c>
      <c r="I44" s="2">
        <v>24.07</v>
      </c>
      <c r="J44" s="22">
        <f t="shared" si="0"/>
        <v>24.07</v>
      </c>
      <c r="K44" s="3">
        <f>RANK(J44,J9:J52,1)</f>
        <v>36</v>
      </c>
    </row>
    <row r="45" spans="1:11" ht="16.5">
      <c r="A45" s="18">
        <v>34</v>
      </c>
      <c r="B45" s="29" t="s">
        <v>29</v>
      </c>
      <c r="C45" s="24">
        <v>35299</v>
      </c>
      <c r="D45" s="26" t="s">
        <v>27</v>
      </c>
      <c r="E45" s="31" t="s">
        <v>13</v>
      </c>
      <c r="F45" s="31" t="s">
        <v>49</v>
      </c>
      <c r="G45" s="31" t="s">
        <v>50</v>
      </c>
      <c r="H45" s="21">
        <v>25.51</v>
      </c>
      <c r="I45" s="2">
        <v>24.35</v>
      </c>
      <c r="J45" s="22">
        <f t="shared" si="0"/>
        <v>24.35</v>
      </c>
      <c r="K45" s="3">
        <f>RANK(J45,J9:J52,1)</f>
        <v>37</v>
      </c>
    </row>
    <row r="46" spans="1:11" ht="16.5">
      <c r="A46" s="18">
        <v>10</v>
      </c>
      <c r="B46" s="124" t="s">
        <v>153</v>
      </c>
      <c r="C46" s="135">
        <v>36792</v>
      </c>
      <c r="D46" s="74" t="s">
        <v>12</v>
      </c>
      <c r="E46" s="77" t="s">
        <v>102</v>
      </c>
      <c r="F46" s="38" t="s">
        <v>52</v>
      </c>
      <c r="G46" s="38" t="s">
        <v>50</v>
      </c>
      <c r="H46" s="21">
        <v>27.81</v>
      </c>
      <c r="I46" s="2">
        <v>24.41</v>
      </c>
      <c r="J46" s="22">
        <f t="shared" si="0"/>
        <v>24.41</v>
      </c>
      <c r="K46" s="3">
        <f>RANK(J46,J9:J52,1)</f>
        <v>38</v>
      </c>
    </row>
    <row r="47" spans="1:11" ht="16.5">
      <c r="A47" s="18">
        <v>40</v>
      </c>
      <c r="B47" s="29" t="s">
        <v>69</v>
      </c>
      <c r="C47" s="24">
        <v>35698</v>
      </c>
      <c r="D47" s="26" t="s">
        <v>27</v>
      </c>
      <c r="E47" s="31" t="s">
        <v>65</v>
      </c>
      <c r="F47" s="31" t="s">
        <v>129</v>
      </c>
      <c r="G47" s="31" t="s">
        <v>123</v>
      </c>
      <c r="H47" s="21">
        <v>24.56</v>
      </c>
      <c r="I47" s="2" t="s">
        <v>154</v>
      </c>
      <c r="J47" s="22">
        <f t="shared" si="0"/>
        <v>24.56</v>
      </c>
      <c r="K47" s="3">
        <f>RANK(J47,J9:J52,1)</f>
        <v>39</v>
      </c>
    </row>
    <row r="48" spans="1:11" ht="16.5">
      <c r="A48" s="18">
        <v>7</v>
      </c>
      <c r="B48" s="29" t="s">
        <v>17</v>
      </c>
      <c r="C48" s="24">
        <v>36645</v>
      </c>
      <c r="D48" s="26" t="s">
        <v>12</v>
      </c>
      <c r="E48" s="31" t="s">
        <v>142</v>
      </c>
      <c r="F48" s="31" t="s">
        <v>49</v>
      </c>
      <c r="G48" s="31" t="s">
        <v>50</v>
      </c>
      <c r="H48" s="21">
        <v>25.69</v>
      </c>
      <c r="I48" s="2">
        <v>26.37</v>
      </c>
      <c r="J48" s="22">
        <f t="shared" si="0"/>
        <v>25.69</v>
      </c>
      <c r="K48" s="3">
        <f>RANK(J48,J9:J52,1)</f>
        <v>40</v>
      </c>
    </row>
    <row r="49" spans="1:11" ht="16.5">
      <c r="A49" s="18">
        <v>2</v>
      </c>
      <c r="B49" s="131" t="s">
        <v>132</v>
      </c>
      <c r="C49" s="53">
        <v>37026</v>
      </c>
      <c r="D49" s="74" t="s">
        <v>12</v>
      </c>
      <c r="E49" s="65" t="s">
        <v>46</v>
      </c>
      <c r="F49" s="50" t="s">
        <v>52</v>
      </c>
      <c r="G49" s="31" t="s">
        <v>50</v>
      </c>
      <c r="H49" s="21">
        <v>26.53</v>
      </c>
      <c r="I49" s="2">
        <v>27.73</v>
      </c>
      <c r="J49" s="22">
        <f t="shared" si="0"/>
        <v>26.53</v>
      </c>
      <c r="K49" s="3">
        <f>RANK(J49,J9:J52,1)</f>
        <v>41</v>
      </c>
    </row>
    <row r="50" spans="1:11" ht="16.5">
      <c r="A50" s="18">
        <v>5</v>
      </c>
      <c r="B50" s="29" t="s">
        <v>16</v>
      </c>
      <c r="C50" s="24">
        <v>36648</v>
      </c>
      <c r="D50" s="26" t="s">
        <v>12</v>
      </c>
      <c r="E50" s="31" t="s">
        <v>142</v>
      </c>
      <c r="F50" s="31" t="s">
        <v>49</v>
      </c>
      <c r="G50" s="31" t="s">
        <v>50</v>
      </c>
      <c r="H50" s="21">
        <v>32.67</v>
      </c>
      <c r="I50" s="2">
        <v>27.86</v>
      </c>
      <c r="J50" s="22">
        <f t="shared" si="0"/>
        <v>27.86</v>
      </c>
      <c r="K50" s="3">
        <f>RANK(J50,J9:J52,1)</f>
        <v>42</v>
      </c>
    </row>
    <row r="51" spans="1:11" ht="16.5">
      <c r="A51" s="18">
        <v>1</v>
      </c>
      <c r="B51" s="29" t="s">
        <v>14</v>
      </c>
      <c r="C51" s="24">
        <v>36942</v>
      </c>
      <c r="D51" s="26" t="s">
        <v>12</v>
      </c>
      <c r="E51" s="31" t="s">
        <v>142</v>
      </c>
      <c r="F51" s="31" t="s">
        <v>49</v>
      </c>
      <c r="G51" s="31" t="s">
        <v>50</v>
      </c>
      <c r="H51" s="21">
        <v>30.51</v>
      </c>
      <c r="I51" s="2" t="s">
        <v>154</v>
      </c>
      <c r="J51" s="22">
        <f t="shared" si="0"/>
        <v>30.51</v>
      </c>
      <c r="K51" s="3">
        <f>RANK(J51,J9:J52,1)</f>
        <v>43</v>
      </c>
    </row>
    <row r="52" spans="1:11" ht="16.5">
      <c r="A52" s="18">
        <v>22</v>
      </c>
      <c r="B52" s="29" t="s">
        <v>26</v>
      </c>
      <c r="C52" s="24">
        <v>35390</v>
      </c>
      <c r="D52" s="26" t="s">
        <v>27</v>
      </c>
      <c r="E52" s="31" t="s">
        <v>142</v>
      </c>
      <c r="F52" s="31" t="s">
        <v>49</v>
      </c>
      <c r="G52" s="31" t="s">
        <v>50</v>
      </c>
      <c r="H52" s="21" t="s">
        <v>154</v>
      </c>
      <c r="I52" s="2" t="s">
        <v>154</v>
      </c>
      <c r="J52" s="22" t="str">
        <f t="shared" si="0"/>
        <v>NP</v>
      </c>
      <c r="K52" s="3">
        <v>44</v>
      </c>
    </row>
  </sheetData>
  <sheetProtection/>
  <mergeCells count="13">
    <mergeCell ref="B7:B8"/>
    <mergeCell ref="D7:D8"/>
    <mergeCell ref="H7:H8"/>
    <mergeCell ref="A1:K1"/>
    <mergeCell ref="A3:K3"/>
    <mergeCell ref="A5:K5"/>
    <mergeCell ref="E7:E8"/>
    <mergeCell ref="F7:F8"/>
    <mergeCell ref="G7:G8"/>
    <mergeCell ref="I7:I8"/>
    <mergeCell ref="J7:K7"/>
    <mergeCell ref="C7:C8"/>
    <mergeCell ref="A7:A8"/>
  </mergeCells>
  <conditionalFormatting sqref="K1:K6553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/>
  <pageMargins left="0" right="0" top="0.1968503937007874" bottom="0.3937007874015748" header="0.5118110236220472" footer="0"/>
  <pageSetup horizontalDpi="600" verticalDpi="600" orientation="portrait" paperSize="9" r:id="rId1"/>
  <rowBreaks count="2" manualBreakCount="2">
    <brk id="20" max="255" man="1"/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73"/>
  <sheetViews>
    <sheetView view="pageBreakPreview" zoomScale="60" zoomScalePageLayoutView="0" workbookViewId="0" topLeftCell="A1">
      <selection activeCell="O26" sqref="O26"/>
    </sheetView>
  </sheetViews>
  <sheetFormatPr defaultColWidth="9.140625" defaultRowHeight="12.75"/>
  <cols>
    <col min="1" max="1" width="5.140625" style="17" customWidth="1"/>
    <col min="2" max="2" width="15.421875" style="4" customWidth="1"/>
    <col min="3" max="3" width="0.2890625" style="4" customWidth="1"/>
    <col min="4" max="4" width="6.421875" style="4" customWidth="1"/>
    <col min="5" max="5" width="13.28125" style="4" customWidth="1"/>
    <col min="6" max="6" width="11.28125" style="4" customWidth="1"/>
    <col min="7" max="7" width="5.8515625" style="4" customWidth="1"/>
    <col min="8" max="9" width="9.421875" style="4" customWidth="1"/>
    <col min="10" max="10" width="9.140625" style="4" customWidth="1"/>
    <col min="11" max="11" width="5.8515625" style="4" customWidth="1"/>
    <col min="12" max="12" width="11.421875" style="4" customWidth="1"/>
    <col min="13" max="13" width="6.421875" style="4" customWidth="1"/>
    <col min="14" max="14" width="13.28125" style="4" customWidth="1"/>
    <col min="15" max="15" width="11.28125" style="4" customWidth="1"/>
    <col min="16" max="16" width="5.8515625" style="4" customWidth="1"/>
    <col min="17" max="18" width="9.421875" style="4" customWidth="1"/>
    <col min="19" max="19" width="9.140625" style="4" customWidth="1"/>
    <col min="20" max="20" width="5.8515625" style="4" customWidth="1"/>
    <col min="21" max="16384" width="9.140625" style="1" customWidth="1"/>
  </cols>
  <sheetData>
    <row r="1" spans="1:11" s="5" customFormat="1" ht="22.5">
      <c r="A1" s="183" t="s">
        <v>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5" customFormat="1" ht="4.5" customHeight="1">
      <c r="A2" s="16"/>
      <c r="B2" s="6"/>
      <c r="C2" s="6"/>
      <c r="D2" s="6"/>
      <c r="E2" s="6"/>
      <c r="F2" s="6"/>
      <c r="G2" s="6"/>
      <c r="H2" s="8"/>
      <c r="I2" s="8"/>
      <c r="J2" s="9"/>
      <c r="K2" s="10"/>
    </row>
    <row r="3" spans="1:11" s="5" customFormat="1" ht="20.25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</row>
    <row r="4" spans="1:11" s="5" customFormat="1" ht="4.5" customHeight="1">
      <c r="A4" s="16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s="5" customFormat="1" ht="24.75" customHeight="1">
      <c r="A5" s="185" t="s">
        <v>166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</row>
    <row r="6" spans="1:11" s="5" customFormat="1" ht="4.5" customHeight="1" thickBot="1">
      <c r="A6" s="16"/>
      <c r="B6" s="11"/>
      <c r="C6" s="11"/>
      <c r="D6" s="11"/>
      <c r="E6" s="11"/>
      <c r="F6" s="11"/>
      <c r="G6" s="11"/>
      <c r="H6" s="11"/>
      <c r="I6" s="11"/>
      <c r="J6" s="12"/>
      <c r="K6" s="13"/>
    </row>
    <row r="7" spans="1:11" s="16" customFormat="1" ht="19.5" customHeight="1" thickTop="1">
      <c r="A7" s="186" t="s">
        <v>7</v>
      </c>
      <c r="B7" s="188" t="s">
        <v>5</v>
      </c>
      <c r="C7" s="181" t="s">
        <v>11</v>
      </c>
      <c r="D7" s="181" t="s">
        <v>128</v>
      </c>
      <c r="E7" s="181" t="s">
        <v>4</v>
      </c>
      <c r="F7" s="181" t="s">
        <v>124</v>
      </c>
      <c r="G7" s="181" t="s">
        <v>125</v>
      </c>
      <c r="H7" s="190" t="s">
        <v>0</v>
      </c>
      <c r="I7" s="177" t="s">
        <v>1</v>
      </c>
      <c r="J7" s="192" t="s">
        <v>8</v>
      </c>
      <c r="K7" s="193"/>
    </row>
    <row r="8" spans="1:11" s="16" customFormat="1" ht="23.25" customHeight="1" thickBot="1">
      <c r="A8" s="187"/>
      <c r="B8" s="189"/>
      <c r="C8" s="182"/>
      <c r="D8" s="182"/>
      <c r="E8" s="182"/>
      <c r="F8" s="182"/>
      <c r="G8" s="182"/>
      <c r="H8" s="191"/>
      <c r="I8" s="178"/>
      <c r="J8" s="20" t="s">
        <v>2</v>
      </c>
      <c r="K8" s="15" t="s">
        <v>6</v>
      </c>
    </row>
    <row r="9" spans="1:11" ht="18" customHeight="1" thickTop="1">
      <c r="A9" s="19">
        <v>6</v>
      </c>
      <c r="B9" s="67" t="s">
        <v>57</v>
      </c>
      <c r="C9" s="24">
        <v>36917</v>
      </c>
      <c r="D9" s="58" t="s">
        <v>12</v>
      </c>
      <c r="E9" s="26" t="s">
        <v>58</v>
      </c>
      <c r="F9" s="33" t="s">
        <v>149</v>
      </c>
      <c r="G9" s="33" t="s">
        <v>122</v>
      </c>
      <c r="H9" s="21">
        <v>20.15</v>
      </c>
      <c r="I9" s="2">
        <v>20.24</v>
      </c>
      <c r="J9" s="22">
        <f aca="true" t="shared" si="0" ref="J9:J18">IF(I9="",H9,IF(H9&lt;I9,H9,I9))</f>
        <v>20.15</v>
      </c>
      <c r="K9" s="3">
        <f>RANK(J9,J9:J18,1)</f>
        <v>1</v>
      </c>
    </row>
    <row r="10" spans="1:11" ht="16.5">
      <c r="A10" s="19">
        <v>8</v>
      </c>
      <c r="B10" s="29" t="s">
        <v>18</v>
      </c>
      <c r="C10" s="24">
        <v>36643</v>
      </c>
      <c r="D10" s="26" t="s">
        <v>12</v>
      </c>
      <c r="E10" s="31" t="s">
        <v>142</v>
      </c>
      <c r="F10" s="31" t="s">
        <v>49</v>
      </c>
      <c r="G10" s="31" t="s">
        <v>50</v>
      </c>
      <c r="H10" s="21">
        <v>25.39</v>
      </c>
      <c r="I10" s="2">
        <v>23.44</v>
      </c>
      <c r="J10" s="22">
        <f t="shared" si="0"/>
        <v>23.44</v>
      </c>
      <c r="K10" s="3">
        <f>RANK(J10,J9:J18,1)</f>
        <v>2</v>
      </c>
    </row>
    <row r="11" spans="1:11" ht="16.5">
      <c r="A11" s="19">
        <v>9</v>
      </c>
      <c r="B11" s="29" t="s">
        <v>19</v>
      </c>
      <c r="C11" s="24">
        <v>36575</v>
      </c>
      <c r="D11" s="26" t="s">
        <v>12</v>
      </c>
      <c r="E11" s="31" t="s">
        <v>142</v>
      </c>
      <c r="F11" s="31" t="s">
        <v>49</v>
      </c>
      <c r="G11" s="31" t="s">
        <v>50</v>
      </c>
      <c r="H11" s="21" t="s">
        <v>154</v>
      </c>
      <c r="I11" s="2">
        <v>23.49</v>
      </c>
      <c r="J11" s="22">
        <f t="shared" si="0"/>
        <v>23.49</v>
      </c>
      <c r="K11" s="3">
        <f>RANK(J11,J9:J18,1)</f>
        <v>3</v>
      </c>
    </row>
    <row r="12" spans="1:11" ht="16.5">
      <c r="A12" s="19">
        <v>4</v>
      </c>
      <c r="B12" s="29" t="s">
        <v>86</v>
      </c>
      <c r="C12" s="24">
        <v>37168</v>
      </c>
      <c r="D12" s="26" t="s">
        <v>12</v>
      </c>
      <c r="E12" s="26" t="s">
        <v>80</v>
      </c>
      <c r="F12" s="31" t="s">
        <v>129</v>
      </c>
      <c r="G12" s="31" t="s">
        <v>123</v>
      </c>
      <c r="H12" s="21">
        <v>23.63</v>
      </c>
      <c r="I12" s="2">
        <v>23.59</v>
      </c>
      <c r="J12" s="22">
        <f t="shared" si="0"/>
        <v>23.59</v>
      </c>
      <c r="K12" s="3">
        <f>RANK(J12,J9:J18,1)</f>
        <v>4</v>
      </c>
    </row>
    <row r="13" spans="1:11" ht="16.5">
      <c r="A13" s="19">
        <v>3</v>
      </c>
      <c r="B13" s="29" t="s">
        <v>15</v>
      </c>
      <c r="C13" s="24">
        <v>36694</v>
      </c>
      <c r="D13" s="26" t="s">
        <v>12</v>
      </c>
      <c r="E13" s="31" t="s">
        <v>142</v>
      </c>
      <c r="F13" s="31" t="s">
        <v>49</v>
      </c>
      <c r="G13" s="31" t="s">
        <v>50</v>
      </c>
      <c r="H13" s="21">
        <v>23.86</v>
      </c>
      <c r="I13" s="2">
        <v>24.62</v>
      </c>
      <c r="J13" s="22">
        <f t="shared" si="0"/>
        <v>23.86</v>
      </c>
      <c r="K13" s="3">
        <f>RANK(J13,J9:J18,1)</f>
        <v>5</v>
      </c>
    </row>
    <row r="14" spans="1:11" ht="16.5">
      <c r="A14" s="19">
        <v>10</v>
      </c>
      <c r="B14" s="77" t="s">
        <v>153</v>
      </c>
      <c r="C14" s="78">
        <v>36792</v>
      </c>
      <c r="D14" s="26" t="s">
        <v>12</v>
      </c>
      <c r="E14" s="77" t="s">
        <v>102</v>
      </c>
      <c r="F14" s="38" t="s">
        <v>52</v>
      </c>
      <c r="G14" s="38" t="s">
        <v>50</v>
      </c>
      <c r="H14" s="21">
        <v>27.81</v>
      </c>
      <c r="I14" s="2">
        <v>24.41</v>
      </c>
      <c r="J14" s="22">
        <f t="shared" si="0"/>
        <v>24.41</v>
      </c>
      <c r="K14" s="3">
        <f>RANK(J14,J9:J18,1)</f>
        <v>6</v>
      </c>
    </row>
    <row r="15" spans="1:11" ht="16.5">
      <c r="A15" s="19">
        <v>7</v>
      </c>
      <c r="B15" s="29" t="s">
        <v>17</v>
      </c>
      <c r="C15" s="24">
        <v>36645</v>
      </c>
      <c r="D15" s="26" t="s">
        <v>12</v>
      </c>
      <c r="E15" s="31" t="s">
        <v>142</v>
      </c>
      <c r="F15" s="31" t="s">
        <v>49</v>
      </c>
      <c r="G15" s="31" t="s">
        <v>50</v>
      </c>
      <c r="H15" s="40">
        <v>25.69</v>
      </c>
      <c r="I15" s="2">
        <v>26.37</v>
      </c>
      <c r="J15" s="22">
        <f t="shared" si="0"/>
        <v>25.69</v>
      </c>
      <c r="K15" s="3">
        <f>RANK(J15,J9:J18,1)</f>
        <v>7</v>
      </c>
    </row>
    <row r="16" spans="1:11" ht="16.5">
      <c r="A16" s="19">
        <v>2</v>
      </c>
      <c r="B16" s="57" t="s">
        <v>132</v>
      </c>
      <c r="C16" s="49">
        <v>37026</v>
      </c>
      <c r="D16" s="26" t="s">
        <v>12</v>
      </c>
      <c r="E16" s="65" t="s">
        <v>46</v>
      </c>
      <c r="F16" s="50" t="s">
        <v>52</v>
      </c>
      <c r="G16" s="31" t="s">
        <v>50</v>
      </c>
      <c r="H16" s="40">
        <v>26.53</v>
      </c>
      <c r="I16" s="2">
        <v>27.73</v>
      </c>
      <c r="J16" s="22">
        <f t="shared" si="0"/>
        <v>26.53</v>
      </c>
      <c r="K16" s="3">
        <f>RANK(J16,J9:J18,1)</f>
        <v>8</v>
      </c>
    </row>
    <row r="17" spans="1:11" ht="16.5">
      <c r="A17" s="19">
        <v>5</v>
      </c>
      <c r="B17" s="29" t="s">
        <v>16</v>
      </c>
      <c r="C17" s="24">
        <v>36648</v>
      </c>
      <c r="D17" s="26" t="s">
        <v>12</v>
      </c>
      <c r="E17" s="31" t="s">
        <v>142</v>
      </c>
      <c r="F17" s="31" t="s">
        <v>49</v>
      </c>
      <c r="G17" s="31" t="s">
        <v>50</v>
      </c>
      <c r="H17" s="21">
        <v>32.67</v>
      </c>
      <c r="I17" s="2">
        <v>27.86</v>
      </c>
      <c r="J17" s="22">
        <f t="shared" si="0"/>
        <v>27.86</v>
      </c>
      <c r="K17" s="3">
        <f>RANK(J17,J9:J18,1)</f>
        <v>9</v>
      </c>
    </row>
    <row r="18" spans="1:11" ht="16.5">
      <c r="A18" s="19">
        <v>1</v>
      </c>
      <c r="B18" s="29" t="s">
        <v>14</v>
      </c>
      <c r="C18" s="24">
        <v>36942</v>
      </c>
      <c r="D18" s="26" t="s">
        <v>12</v>
      </c>
      <c r="E18" s="31" t="s">
        <v>142</v>
      </c>
      <c r="F18" s="31" t="s">
        <v>49</v>
      </c>
      <c r="G18" s="31" t="s">
        <v>50</v>
      </c>
      <c r="H18" s="21">
        <v>30.51</v>
      </c>
      <c r="I18" s="2" t="s">
        <v>154</v>
      </c>
      <c r="J18" s="22">
        <f t="shared" si="0"/>
        <v>30.51</v>
      </c>
      <c r="K18" s="3">
        <f>RANK(J18,J9:J18,1)</f>
        <v>10</v>
      </c>
    </row>
    <row r="20" spans="1:11" ht="19.5">
      <c r="A20" s="185" t="s">
        <v>167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</row>
    <row r="21" spans="1:11" ht="16.5" thickBot="1">
      <c r="A21" s="16"/>
      <c r="B21" s="11"/>
      <c r="C21" s="11"/>
      <c r="D21" s="11"/>
      <c r="E21" s="11"/>
      <c r="F21" s="11"/>
      <c r="G21" s="11"/>
      <c r="H21" s="11"/>
      <c r="I21" s="11"/>
      <c r="J21" s="12"/>
      <c r="K21" s="13"/>
    </row>
    <row r="22" spans="1:11" ht="14.25" thickTop="1">
      <c r="A22" s="186" t="s">
        <v>7</v>
      </c>
      <c r="B22" s="188" t="s">
        <v>5</v>
      </c>
      <c r="C22" s="181" t="s">
        <v>11</v>
      </c>
      <c r="D22" s="181" t="s">
        <v>128</v>
      </c>
      <c r="E22" s="181" t="s">
        <v>4</v>
      </c>
      <c r="F22" s="181" t="s">
        <v>124</v>
      </c>
      <c r="G22" s="181" t="s">
        <v>125</v>
      </c>
      <c r="H22" s="190" t="s">
        <v>0</v>
      </c>
      <c r="I22" s="177" t="s">
        <v>1</v>
      </c>
      <c r="J22" s="192" t="s">
        <v>8</v>
      </c>
      <c r="K22" s="193"/>
    </row>
    <row r="23" spans="1:11" ht="26.25" thickBot="1">
      <c r="A23" s="187"/>
      <c r="B23" s="189"/>
      <c r="C23" s="182"/>
      <c r="D23" s="182"/>
      <c r="E23" s="182"/>
      <c r="F23" s="182"/>
      <c r="G23" s="182"/>
      <c r="H23" s="191"/>
      <c r="I23" s="178"/>
      <c r="J23" s="20" t="s">
        <v>2</v>
      </c>
      <c r="K23" s="15" t="s">
        <v>6</v>
      </c>
    </row>
    <row r="24" spans="1:11" ht="17.25" thickTop="1">
      <c r="A24" s="19">
        <v>18</v>
      </c>
      <c r="B24" s="28" t="s">
        <v>146</v>
      </c>
      <c r="C24" s="24">
        <v>36063</v>
      </c>
      <c r="D24" s="26" t="s">
        <v>21</v>
      </c>
      <c r="E24" s="33" t="s">
        <v>144</v>
      </c>
      <c r="F24" s="33" t="s">
        <v>145</v>
      </c>
      <c r="G24" s="31" t="s">
        <v>148</v>
      </c>
      <c r="H24" s="21">
        <v>18.92</v>
      </c>
      <c r="I24" s="2">
        <v>22.43</v>
      </c>
      <c r="J24" s="22">
        <f aca="true" t="shared" si="1" ref="J24:J31">IF(I24="",H24,IF(H24&lt;I24,H24,I24))</f>
        <v>18.92</v>
      </c>
      <c r="K24" s="3">
        <f>RANK(J24,J24:J31,1)</f>
        <v>1</v>
      </c>
    </row>
    <row r="25" spans="1:11" ht="16.5">
      <c r="A25" s="19">
        <v>16</v>
      </c>
      <c r="B25" s="28" t="s">
        <v>87</v>
      </c>
      <c r="C25" s="24">
        <v>35869</v>
      </c>
      <c r="D25" s="24" t="s">
        <v>21</v>
      </c>
      <c r="E25" s="33" t="s">
        <v>46</v>
      </c>
      <c r="F25" s="38" t="s">
        <v>52</v>
      </c>
      <c r="G25" s="38" t="s">
        <v>50</v>
      </c>
      <c r="H25" s="21">
        <v>19.85</v>
      </c>
      <c r="I25" s="2">
        <v>19.74</v>
      </c>
      <c r="J25" s="22">
        <f t="shared" si="1"/>
        <v>19.74</v>
      </c>
      <c r="K25" s="3">
        <f>RANK(J25,J24:J31,1)</f>
        <v>2</v>
      </c>
    </row>
    <row r="26" spans="1:11" ht="16.5">
      <c r="A26" s="19">
        <v>12</v>
      </c>
      <c r="B26" s="28" t="s">
        <v>90</v>
      </c>
      <c r="C26" s="24">
        <v>36126</v>
      </c>
      <c r="D26" s="26" t="s">
        <v>21</v>
      </c>
      <c r="E26" s="33" t="s">
        <v>101</v>
      </c>
      <c r="F26" s="33" t="s">
        <v>51</v>
      </c>
      <c r="G26" s="31" t="s">
        <v>50</v>
      </c>
      <c r="H26" s="21">
        <v>21.1</v>
      </c>
      <c r="I26" s="2">
        <v>20.22</v>
      </c>
      <c r="J26" s="22">
        <f t="shared" si="1"/>
        <v>20.22</v>
      </c>
      <c r="K26" s="3">
        <f>RANK(J26,J24:J31,1)</f>
        <v>3</v>
      </c>
    </row>
    <row r="27" spans="1:11" ht="16.5">
      <c r="A27" s="18">
        <v>13</v>
      </c>
      <c r="B27" s="28" t="s">
        <v>91</v>
      </c>
      <c r="C27" s="24">
        <v>35809</v>
      </c>
      <c r="D27" s="26" t="s">
        <v>21</v>
      </c>
      <c r="E27" s="33" t="s">
        <v>101</v>
      </c>
      <c r="F27" s="33" t="s">
        <v>51</v>
      </c>
      <c r="G27" s="31" t="s">
        <v>50</v>
      </c>
      <c r="H27" s="21">
        <v>40.11</v>
      </c>
      <c r="I27" s="2">
        <v>20.57</v>
      </c>
      <c r="J27" s="22">
        <f t="shared" si="1"/>
        <v>20.57</v>
      </c>
      <c r="K27" s="3">
        <f>RANK(J27,J24:J31,1)</f>
        <v>4</v>
      </c>
    </row>
    <row r="28" spans="1:11" ht="16.5">
      <c r="A28" s="18">
        <v>14</v>
      </c>
      <c r="B28" s="32" t="s">
        <v>22</v>
      </c>
      <c r="C28" s="25">
        <v>35924</v>
      </c>
      <c r="D28" s="33" t="s">
        <v>21</v>
      </c>
      <c r="E28" s="31" t="s">
        <v>142</v>
      </c>
      <c r="F28" s="31" t="s">
        <v>49</v>
      </c>
      <c r="G28" s="31" t="s">
        <v>50</v>
      </c>
      <c r="H28" s="21">
        <v>22.04</v>
      </c>
      <c r="I28" s="2">
        <v>22.12</v>
      </c>
      <c r="J28" s="22">
        <f t="shared" si="1"/>
        <v>22.04</v>
      </c>
      <c r="K28" s="3">
        <f>RANK(J28,J24:J31,1)</f>
        <v>5</v>
      </c>
    </row>
    <row r="29" spans="1:11" ht="16.5">
      <c r="A29" s="18">
        <v>15</v>
      </c>
      <c r="B29" s="28" t="s">
        <v>92</v>
      </c>
      <c r="C29" s="24">
        <v>36056</v>
      </c>
      <c r="D29" s="26" t="s">
        <v>21</v>
      </c>
      <c r="E29" s="33" t="s">
        <v>101</v>
      </c>
      <c r="F29" s="33" t="s">
        <v>51</v>
      </c>
      <c r="G29" s="31" t="s">
        <v>50</v>
      </c>
      <c r="H29" s="21" t="s">
        <v>154</v>
      </c>
      <c r="I29" s="2">
        <v>23.33</v>
      </c>
      <c r="J29" s="22">
        <f t="shared" si="1"/>
        <v>23.33</v>
      </c>
      <c r="K29" s="3">
        <f>RANK(J29,J24:J31,1)</f>
        <v>6</v>
      </c>
    </row>
    <row r="30" spans="1:11" ht="16.5">
      <c r="A30" s="18">
        <v>11</v>
      </c>
      <c r="B30" s="29" t="s">
        <v>20</v>
      </c>
      <c r="C30" s="24">
        <v>35825</v>
      </c>
      <c r="D30" s="26" t="s">
        <v>21</v>
      </c>
      <c r="E30" s="31" t="s">
        <v>142</v>
      </c>
      <c r="F30" s="31" t="s">
        <v>49</v>
      </c>
      <c r="G30" s="31" t="s">
        <v>50</v>
      </c>
      <c r="H30" s="21">
        <v>26.98</v>
      </c>
      <c r="I30" s="2">
        <v>23.49</v>
      </c>
      <c r="J30" s="22">
        <f t="shared" si="1"/>
        <v>23.49</v>
      </c>
      <c r="K30" s="3">
        <f>RANK(J30,J24:J31,1)</f>
        <v>7</v>
      </c>
    </row>
    <row r="31" spans="1:11" ht="16.5">
      <c r="A31" s="18">
        <v>17</v>
      </c>
      <c r="B31" s="28" t="s">
        <v>93</v>
      </c>
      <c r="C31" s="24">
        <v>36416</v>
      </c>
      <c r="D31" s="26" t="s">
        <v>21</v>
      </c>
      <c r="E31" s="33" t="s">
        <v>101</v>
      </c>
      <c r="F31" s="33" t="s">
        <v>51</v>
      </c>
      <c r="G31" s="31" t="s">
        <v>50</v>
      </c>
      <c r="H31" s="21" t="s">
        <v>154</v>
      </c>
      <c r="I31" s="2">
        <v>23.68</v>
      </c>
      <c r="J31" s="22">
        <f t="shared" si="1"/>
        <v>23.68</v>
      </c>
      <c r="K31" s="3">
        <f>RANK(J31,J24:J31,1)</f>
        <v>8</v>
      </c>
    </row>
    <row r="34" spans="12:20" ht="12.75">
      <c r="L34" s="1"/>
      <c r="M34" s="1"/>
      <c r="N34" s="1"/>
      <c r="O34" s="1"/>
      <c r="P34" s="1"/>
      <c r="Q34" s="1"/>
      <c r="R34" s="1"/>
      <c r="S34" s="1"/>
      <c r="T34" s="1"/>
    </row>
    <row r="35" spans="12:20" ht="12.75">
      <c r="L35" s="1"/>
      <c r="M35" s="1"/>
      <c r="N35" s="1"/>
      <c r="O35" s="1"/>
      <c r="P35" s="1"/>
      <c r="Q35" s="1"/>
      <c r="R35" s="1"/>
      <c r="S35" s="1"/>
      <c r="T35" s="1"/>
    </row>
    <row r="36" spans="12:20" ht="12.75">
      <c r="L36" s="1"/>
      <c r="M36" s="1"/>
      <c r="N36" s="1"/>
      <c r="O36" s="1"/>
      <c r="P36" s="1"/>
      <c r="Q36" s="1"/>
      <c r="R36" s="1"/>
      <c r="S36" s="1"/>
      <c r="T36" s="1"/>
    </row>
    <row r="37" spans="12:20" ht="12.75">
      <c r="L37" s="1"/>
      <c r="M37" s="1"/>
      <c r="N37" s="1"/>
      <c r="O37" s="1"/>
      <c r="P37" s="1"/>
      <c r="Q37" s="1"/>
      <c r="R37" s="1"/>
      <c r="S37" s="1"/>
      <c r="T37" s="1"/>
    </row>
    <row r="38" spans="12:20" ht="12.75">
      <c r="L38" s="1"/>
      <c r="M38" s="1"/>
      <c r="N38" s="1"/>
      <c r="O38" s="1"/>
      <c r="P38" s="1"/>
      <c r="Q38" s="1"/>
      <c r="R38" s="1"/>
      <c r="S38" s="1"/>
      <c r="T38" s="1"/>
    </row>
    <row r="39" spans="12:20" ht="12.75">
      <c r="L39" s="1"/>
      <c r="M39" s="1"/>
      <c r="N39" s="1"/>
      <c r="O39" s="1"/>
      <c r="P39" s="1"/>
      <c r="Q39" s="1"/>
      <c r="R39" s="1"/>
      <c r="S39" s="1"/>
      <c r="T39" s="1"/>
    </row>
    <row r="40" spans="12:20" ht="12.75">
      <c r="L40" s="1"/>
      <c r="M40" s="1"/>
      <c r="N40" s="1"/>
      <c r="O40" s="1"/>
      <c r="P40" s="1"/>
      <c r="Q40" s="1"/>
      <c r="R40" s="1"/>
      <c r="S40" s="1"/>
      <c r="T40" s="1"/>
    </row>
    <row r="41" spans="1:20" ht="22.5">
      <c r="A41" s="183" t="s">
        <v>3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"/>
      <c r="M41" s="1"/>
      <c r="N41" s="1"/>
      <c r="O41" s="1"/>
      <c r="P41" s="1"/>
      <c r="Q41" s="1"/>
      <c r="R41" s="1"/>
      <c r="S41" s="1"/>
      <c r="T41" s="1"/>
    </row>
    <row r="42" spans="1:20" ht="12.75">
      <c r="A42" s="16"/>
      <c r="B42" s="6"/>
      <c r="C42" s="6"/>
      <c r="D42" s="6"/>
      <c r="E42" s="6"/>
      <c r="F42" s="6"/>
      <c r="G42" s="6"/>
      <c r="H42" s="8"/>
      <c r="I42" s="8"/>
      <c r="J42" s="9"/>
      <c r="K42" s="10"/>
      <c r="L42" s="1"/>
      <c r="M42" s="1"/>
      <c r="N42" s="1"/>
      <c r="O42" s="1"/>
      <c r="P42" s="1"/>
      <c r="Q42" s="1"/>
      <c r="R42" s="1"/>
      <c r="S42" s="1"/>
      <c r="T42" s="1"/>
    </row>
    <row r="43" spans="1:20" ht="20.25">
      <c r="A43" s="184" t="s">
        <v>127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"/>
      <c r="M43" s="1"/>
      <c r="N43" s="1"/>
      <c r="O43" s="1"/>
      <c r="P43" s="1"/>
      <c r="Q43" s="1"/>
      <c r="R43" s="1"/>
      <c r="S43" s="1"/>
      <c r="T43" s="1"/>
    </row>
    <row r="44" spans="1:20" ht="20.25">
      <c r="A44" s="16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"/>
      <c r="M44" s="1"/>
      <c r="N44" s="1"/>
      <c r="O44" s="1"/>
      <c r="P44" s="1"/>
      <c r="Q44" s="1"/>
      <c r="R44" s="1"/>
      <c r="S44" s="1"/>
      <c r="T44" s="1"/>
    </row>
    <row r="45" spans="1:20" ht="19.5">
      <c r="A45" s="185" t="s">
        <v>170</v>
      </c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"/>
      <c r="M45" s="1"/>
      <c r="N45" s="1"/>
      <c r="O45" s="1"/>
      <c r="P45" s="1"/>
      <c r="Q45" s="1"/>
      <c r="R45" s="1"/>
      <c r="S45" s="1"/>
      <c r="T45" s="1"/>
    </row>
    <row r="46" spans="1:20" ht="16.5" thickBot="1">
      <c r="A46" s="16"/>
      <c r="B46" s="11"/>
      <c r="C46" s="11"/>
      <c r="D46" s="11"/>
      <c r="E46" s="11"/>
      <c r="F46" s="11"/>
      <c r="G46" s="11"/>
      <c r="H46" s="11"/>
      <c r="I46" s="11"/>
      <c r="J46" s="12"/>
      <c r="K46" s="13"/>
      <c r="L46" s="1"/>
      <c r="M46" s="1"/>
      <c r="N46" s="1"/>
      <c r="O46" s="1"/>
      <c r="P46" s="1"/>
      <c r="Q46" s="1"/>
      <c r="R46" s="1"/>
      <c r="S46" s="1"/>
      <c r="T46" s="1"/>
    </row>
    <row r="47" spans="1:20" ht="14.25" thickTop="1">
      <c r="A47" s="186" t="s">
        <v>7</v>
      </c>
      <c r="B47" s="188" t="s">
        <v>5</v>
      </c>
      <c r="C47" s="181" t="s">
        <v>11</v>
      </c>
      <c r="D47" s="181" t="s">
        <v>128</v>
      </c>
      <c r="E47" s="181" t="s">
        <v>4</v>
      </c>
      <c r="F47" s="181" t="s">
        <v>124</v>
      </c>
      <c r="G47" s="181" t="s">
        <v>125</v>
      </c>
      <c r="H47" s="190" t="s">
        <v>0</v>
      </c>
      <c r="I47" s="177" t="s">
        <v>1</v>
      </c>
      <c r="J47" s="192" t="s">
        <v>8</v>
      </c>
      <c r="K47" s="193"/>
      <c r="L47" s="1"/>
      <c r="M47" s="1"/>
      <c r="N47" s="1"/>
      <c r="O47" s="1"/>
      <c r="P47" s="1"/>
      <c r="Q47" s="1"/>
      <c r="R47" s="1"/>
      <c r="S47" s="1"/>
      <c r="T47" s="1"/>
    </row>
    <row r="48" spans="1:20" ht="26.25" thickBot="1">
      <c r="A48" s="187"/>
      <c r="B48" s="189"/>
      <c r="C48" s="182"/>
      <c r="D48" s="182"/>
      <c r="E48" s="182"/>
      <c r="F48" s="182"/>
      <c r="G48" s="182"/>
      <c r="H48" s="191"/>
      <c r="I48" s="178"/>
      <c r="J48" s="20" t="s">
        <v>2</v>
      </c>
      <c r="K48" s="15" t="s">
        <v>6</v>
      </c>
      <c r="L48" s="1"/>
      <c r="M48" s="1"/>
      <c r="N48" s="1"/>
      <c r="O48" s="1"/>
      <c r="P48" s="1"/>
      <c r="Q48" s="1"/>
      <c r="R48" s="1"/>
      <c r="S48" s="1"/>
      <c r="T48" s="1"/>
    </row>
    <row r="49" spans="1:20" ht="17.25" thickTop="1">
      <c r="A49" s="19">
        <v>21</v>
      </c>
      <c r="B49" s="69" t="s">
        <v>133</v>
      </c>
      <c r="C49" s="49">
        <v>35271</v>
      </c>
      <c r="D49" s="125" t="s">
        <v>27</v>
      </c>
      <c r="E49" s="33" t="s">
        <v>141</v>
      </c>
      <c r="F49" s="38" t="s">
        <v>51</v>
      </c>
      <c r="G49" s="38" t="s">
        <v>50</v>
      </c>
      <c r="H49" s="21">
        <v>17.22</v>
      </c>
      <c r="I49" s="2">
        <v>16.92</v>
      </c>
      <c r="J49" s="22">
        <f aca="true" t="shared" si="2" ref="J49:J73">IF(I49="",H49,IF(H49&lt;I49,H49,I49))</f>
        <v>16.92</v>
      </c>
      <c r="K49" s="3">
        <f>RANK(J49,J49:J73,1)</f>
        <v>1</v>
      </c>
      <c r="L49" s="1"/>
      <c r="M49" s="1"/>
      <c r="N49" s="1"/>
      <c r="O49" s="1"/>
      <c r="P49" s="1"/>
      <c r="Q49" s="1"/>
      <c r="R49" s="1"/>
      <c r="S49" s="1"/>
      <c r="T49" s="1"/>
    </row>
    <row r="50" spans="1:20" ht="16.5">
      <c r="A50" s="19">
        <v>37</v>
      </c>
      <c r="B50" s="29" t="s">
        <v>32</v>
      </c>
      <c r="C50" s="24">
        <v>35419</v>
      </c>
      <c r="D50" s="26" t="s">
        <v>27</v>
      </c>
      <c r="E50" s="31" t="s">
        <v>31</v>
      </c>
      <c r="F50" s="31" t="s">
        <v>49</v>
      </c>
      <c r="G50" s="31" t="s">
        <v>50</v>
      </c>
      <c r="H50" s="21">
        <v>17.11</v>
      </c>
      <c r="I50" s="2">
        <v>17.17</v>
      </c>
      <c r="J50" s="22">
        <f t="shared" si="2"/>
        <v>17.11</v>
      </c>
      <c r="K50" s="3">
        <f>RANK(J50,J49:J73,1)</f>
        <v>2</v>
      </c>
      <c r="L50" s="1"/>
      <c r="M50" s="1"/>
      <c r="N50" s="1"/>
      <c r="O50" s="1"/>
      <c r="P50" s="1"/>
      <c r="Q50" s="1"/>
      <c r="R50" s="1"/>
      <c r="S50" s="1"/>
      <c r="T50" s="1"/>
    </row>
    <row r="51" spans="1:20" ht="16.5">
      <c r="A51" s="19">
        <v>25</v>
      </c>
      <c r="B51" s="69" t="s">
        <v>134</v>
      </c>
      <c r="C51" s="49">
        <v>35130</v>
      </c>
      <c r="D51" s="75" t="s">
        <v>27</v>
      </c>
      <c r="E51" s="33" t="s">
        <v>141</v>
      </c>
      <c r="F51" s="38" t="s">
        <v>51</v>
      </c>
      <c r="G51" s="38" t="s">
        <v>50</v>
      </c>
      <c r="H51" s="21">
        <v>19.17</v>
      </c>
      <c r="I51" s="2">
        <v>17.64</v>
      </c>
      <c r="J51" s="22">
        <f t="shared" si="2"/>
        <v>17.64</v>
      </c>
      <c r="K51" s="3">
        <f>RANK(J51,J49:J73,1)</f>
        <v>3</v>
      </c>
      <c r="L51" s="1"/>
      <c r="M51" s="1"/>
      <c r="N51" s="1"/>
      <c r="O51" s="1"/>
      <c r="P51" s="1"/>
      <c r="Q51" s="1"/>
      <c r="R51" s="1"/>
      <c r="S51" s="1"/>
      <c r="T51" s="1"/>
    </row>
    <row r="52" spans="1:20" ht="17.25" customHeight="1">
      <c r="A52" s="19">
        <v>29</v>
      </c>
      <c r="B52" s="69" t="s">
        <v>135</v>
      </c>
      <c r="C52" s="49">
        <v>35118</v>
      </c>
      <c r="D52" s="75" t="s">
        <v>27</v>
      </c>
      <c r="E52" s="33" t="s">
        <v>141</v>
      </c>
      <c r="F52" s="38" t="s">
        <v>51</v>
      </c>
      <c r="G52" s="38" t="s">
        <v>50</v>
      </c>
      <c r="H52" s="21">
        <v>19.26</v>
      </c>
      <c r="I52" s="2" t="s">
        <v>154</v>
      </c>
      <c r="J52" s="22">
        <f t="shared" si="2"/>
        <v>19.26</v>
      </c>
      <c r="K52" s="3">
        <f>RANK(J52,J49:J73,1)</f>
        <v>4</v>
      </c>
      <c r="L52" s="1"/>
      <c r="M52" s="1"/>
      <c r="N52" s="1"/>
      <c r="O52" s="1"/>
      <c r="P52" s="1"/>
      <c r="Q52" s="1"/>
      <c r="R52" s="1"/>
      <c r="S52" s="1"/>
      <c r="T52" s="1"/>
    </row>
    <row r="53" spans="1:20" ht="16.5">
      <c r="A53" s="19">
        <v>32</v>
      </c>
      <c r="B53" s="39" t="s">
        <v>105</v>
      </c>
      <c r="C53" s="30">
        <v>35768</v>
      </c>
      <c r="D53" s="33" t="s">
        <v>27</v>
      </c>
      <c r="E53" s="33" t="s">
        <v>102</v>
      </c>
      <c r="F53" s="38" t="s">
        <v>52</v>
      </c>
      <c r="G53" s="38" t="s">
        <v>50</v>
      </c>
      <c r="H53" s="21">
        <v>21.98</v>
      </c>
      <c r="I53" s="2">
        <v>19.64</v>
      </c>
      <c r="J53" s="22">
        <f t="shared" si="2"/>
        <v>19.64</v>
      </c>
      <c r="K53" s="3">
        <f>RANK(J53,J49:J73,1)</f>
        <v>5</v>
      </c>
      <c r="L53" s="1"/>
      <c r="M53" s="1"/>
      <c r="N53" s="1"/>
      <c r="O53" s="1"/>
      <c r="P53" s="1"/>
      <c r="Q53" s="1"/>
      <c r="R53" s="1"/>
      <c r="S53" s="1"/>
      <c r="T53" s="1"/>
    </row>
    <row r="54" spans="1:20" ht="16.5">
      <c r="A54" s="18">
        <v>46</v>
      </c>
      <c r="B54" s="28" t="s">
        <v>143</v>
      </c>
      <c r="C54" s="24">
        <v>35678</v>
      </c>
      <c r="D54" s="26" t="s">
        <v>27</v>
      </c>
      <c r="E54" s="33" t="s">
        <v>144</v>
      </c>
      <c r="F54" s="33" t="s">
        <v>145</v>
      </c>
      <c r="G54" s="31" t="s">
        <v>148</v>
      </c>
      <c r="H54" s="21">
        <v>23.07</v>
      </c>
      <c r="I54" s="2">
        <v>19.66</v>
      </c>
      <c r="J54" s="22">
        <f t="shared" si="2"/>
        <v>19.66</v>
      </c>
      <c r="K54" s="3">
        <f>RANK(J54,J49:J73,1)</f>
        <v>6</v>
      </c>
      <c r="L54" s="1"/>
      <c r="M54" s="1"/>
      <c r="N54" s="1"/>
      <c r="O54" s="1"/>
      <c r="P54" s="1"/>
      <c r="Q54" s="1"/>
      <c r="R54" s="1"/>
      <c r="S54" s="1"/>
      <c r="T54" s="1"/>
    </row>
    <row r="55" spans="1:20" ht="16.5">
      <c r="A55" s="18">
        <v>27</v>
      </c>
      <c r="B55" s="29" t="s">
        <v>66</v>
      </c>
      <c r="C55" s="24">
        <v>35731</v>
      </c>
      <c r="D55" s="26" t="s">
        <v>27</v>
      </c>
      <c r="E55" s="31" t="s">
        <v>65</v>
      </c>
      <c r="F55" s="31" t="s">
        <v>129</v>
      </c>
      <c r="G55" s="31" t="s">
        <v>123</v>
      </c>
      <c r="H55" s="21">
        <v>19.74</v>
      </c>
      <c r="I55" s="2">
        <v>24.2</v>
      </c>
      <c r="J55" s="22">
        <f t="shared" si="2"/>
        <v>19.74</v>
      </c>
      <c r="K55" s="3">
        <f>RANK(J55,J49:J73,1)</f>
        <v>7</v>
      </c>
      <c r="L55" s="1"/>
      <c r="M55" s="1"/>
      <c r="N55" s="1"/>
      <c r="O55" s="1"/>
      <c r="P55" s="1"/>
      <c r="Q55" s="1"/>
      <c r="R55" s="1"/>
      <c r="S55" s="1"/>
      <c r="T55" s="1"/>
    </row>
    <row r="56" spans="1:20" ht="16.5">
      <c r="A56" s="18">
        <v>26</v>
      </c>
      <c r="B56" s="29" t="s">
        <v>74</v>
      </c>
      <c r="C56" s="24">
        <v>35120</v>
      </c>
      <c r="D56" s="24" t="s">
        <v>27</v>
      </c>
      <c r="E56" s="26" t="s">
        <v>75</v>
      </c>
      <c r="F56" s="33" t="s">
        <v>51</v>
      </c>
      <c r="G56" s="31" t="s">
        <v>50</v>
      </c>
      <c r="H56" s="21">
        <v>19.741</v>
      </c>
      <c r="I56" s="2">
        <v>23.54</v>
      </c>
      <c r="J56" s="22">
        <f t="shared" si="2"/>
        <v>19.741</v>
      </c>
      <c r="K56" s="3">
        <f>RANK(J56,J49:J73,1)</f>
        <v>8</v>
      </c>
      <c r="L56" s="1"/>
      <c r="M56" s="1"/>
      <c r="N56" s="1"/>
      <c r="O56" s="1"/>
      <c r="P56" s="1"/>
      <c r="Q56" s="1"/>
      <c r="R56" s="1"/>
      <c r="S56" s="1"/>
      <c r="T56" s="1"/>
    </row>
    <row r="57" spans="1:11" ht="16.5">
      <c r="A57" s="18">
        <v>33</v>
      </c>
      <c r="B57" s="69" t="s">
        <v>136</v>
      </c>
      <c r="C57" s="49">
        <v>35462</v>
      </c>
      <c r="D57" s="75" t="s">
        <v>27</v>
      </c>
      <c r="E57" s="33" t="s">
        <v>141</v>
      </c>
      <c r="F57" s="38" t="s">
        <v>51</v>
      </c>
      <c r="G57" s="38" t="s">
        <v>50</v>
      </c>
      <c r="H57" s="21">
        <v>23.49</v>
      </c>
      <c r="I57" s="2">
        <v>19.76</v>
      </c>
      <c r="J57" s="22">
        <f t="shared" si="2"/>
        <v>19.76</v>
      </c>
      <c r="K57" s="3">
        <f>RANK(J57,J49:J73,1)</f>
        <v>9</v>
      </c>
    </row>
    <row r="58" spans="1:11" ht="16.5">
      <c r="A58" s="18">
        <v>30</v>
      </c>
      <c r="B58" s="29" t="s">
        <v>28</v>
      </c>
      <c r="C58" s="24">
        <v>35412</v>
      </c>
      <c r="D58" s="26" t="s">
        <v>27</v>
      </c>
      <c r="E58" s="31" t="s">
        <v>142</v>
      </c>
      <c r="F58" s="31" t="s">
        <v>49</v>
      </c>
      <c r="G58" s="31" t="s">
        <v>50</v>
      </c>
      <c r="H58" s="21">
        <v>20.53</v>
      </c>
      <c r="I58" s="2">
        <v>19.8</v>
      </c>
      <c r="J58" s="22">
        <f t="shared" si="2"/>
        <v>19.8</v>
      </c>
      <c r="K58" s="3">
        <f>RANK(J58,J49:J73,1)</f>
        <v>10</v>
      </c>
    </row>
    <row r="59" spans="1:11" ht="16.5">
      <c r="A59" s="18">
        <v>41</v>
      </c>
      <c r="B59" s="29" t="s">
        <v>30</v>
      </c>
      <c r="C59" s="24">
        <v>35550</v>
      </c>
      <c r="D59" s="24" t="s">
        <v>27</v>
      </c>
      <c r="E59" s="31" t="s">
        <v>31</v>
      </c>
      <c r="F59" s="31" t="s">
        <v>49</v>
      </c>
      <c r="G59" s="31" t="s">
        <v>50</v>
      </c>
      <c r="H59" s="21">
        <v>19.82</v>
      </c>
      <c r="I59" s="2" t="s">
        <v>154</v>
      </c>
      <c r="J59" s="22">
        <f t="shared" si="2"/>
        <v>19.82</v>
      </c>
      <c r="K59" s="3">
        <f>RANK(J59,J49:J73,1)</f>
        <v>11</v>
      </c>
    </row>
    <row r="60" spans="1:11" ht="16.5">
      <c r="A60" s="18">
        <v>38</v>
      </c>
      <c r="B60" s="28" t="s">
        <v>88</v>
      </c>
      <c r="C60" s="24">
        <v>35130</v>
      </c>
      <c r="D60" s="24" t="s">
        <v>27</v>
      </c>
      <c r="E60" s="33" t="s">
        <v>101</v>
      </c>
      <c r="F60" s="33" t="s">
        <v>51</v>
      </c>
      <c r="G60" s="31" t="s">
        <v>50</v>
      </c>
      <c r="H60" s="21">
        <v>19.92</v>
      </c>
      <c r="I60" s="2">
        <v>20.19</v>
      </c>
      <c r="J60" s="22">
        <f t="shared" si="2"/>
        <v>19.92</v>
      </c>
      <c r="K60" s="3">
        <f>RANK(J60,J49:J73,1)</f>
        <v>12</v>
      </c>
    </row>
    <row r="61" spans="1:11" ht="16.5">
      <c r="A61" s="18">
        <v>35</v>
      </c>
      <c r="B61" s="70" t="s">
        <v>68</v>
      </c>
      <c r="C61" s="73">
        <v>35205</v>
      </c>
      <c r="D61" s="76" t="s">
        <v>27</v>
      </c>
      <c r="E61" s="31" t="s">
        <v>65</v>
      </c>
      <c r="F61" s="31" t="s">
        <v>129</v>
      </c>
      <c r="G61" s="31" t="s">
        <v>123</v>
      </c>
      <c r="H61" s="21">
        <v>20.47</v>
      </c>
      <c r="I61" s="2">
        <v>19.93</v>
      </c>
      <c r="J61" s="22">
        <f t="shared" si="2"/>
        <v>19.93</v>
      </c>
      <c r="K61" s="3">
        <f>RANK(J61,J49:J73,1)</f>
        <v>13</v>
      </c>
    </row>
    <row r="62" spans="1:11" ht="16.5">
      <c r="A62" s="18">
        <v>31</v>
      </c>
      <c r="B62" s="29" t="s">
        <v>67</v>
      </c>
      <c r="C62" s="24">
        <v>35663</v>
      </c>
      <c r="D62" s="26" t="s">
        <v>27</v>
      </c>
      <c r="E62" s="31" t="s">
        <v>65</v>
      </c>
      <c r="F62" s="31" t="s">
        <v>129</v>
      </c>
      <c r="G62" s="31" t="s">
        <v>123</v>
      </c>
      <c r="H62" s="21">
        <v>24.03</v>
      </c>
      <c r="I62" s="2">
        <v>20.04</v>
      </c>
      <c r="J62" s="22">
        <f t="shared" si="2"/>
        <v>20.04</v>
      </c>
      <c r="K62" s="3">
        <f>RANK(J62,J49:J73,1)</f>
        <v>14</v>
      </c>
    </row>
    <row r="63" spans="1:11" ht="16.5">
      <c r="A63" s="18">
        <v>39</v>
      </c>
      <c r="B63" s="71" t="s">
        <v>138</v>
      </c>
      <c r="C63" s="49">
        <v>35981</v>
      </c>
      <c r="D63" s="75" t="s">
        <v>27</v>
      </c>
      <c r="E63" s="33" t="s">
        <v>141</v>
      </c>
      <c r="F63" s="38" t="s">
        <v>51</v>
      </c>
      <c r="G63" s="38" t="s">
        <v>50</v>
      </c>
      <c r="H63" s="21">
        <v>23.07</v>
      </c>
      <c r="I63" s="2">
        <v>20.36</v>
      </c>
      <c r="J63" s="22">
        <f t="shared" si="2"/>
        <v>20.36</v>
      </c>
      <c r="K63" s="3">
        <f>RANK(J63,J49:J73,1)</f>
        <v>15</v>
      </c>
    </row>
    <row r="64" spans="1:11" ht="16.5">
      <c r="A64" s="18">
        <v>23</v>
      </c>
      <c r="B64" s="29" t="s">
        <v>64</v>
      </c>
      <c r="C64" s="24">
        <v>35065</v>
      </c>
      <c r="D64" s="24" t="s">
        <v>27</v>
      </c>
      <c r="E64" s="31" t="s">
        <v>65</v>
      </c>
      <c r="F64" s="31" t="s">
        <v>129</v>
      </c>
      <c r="G64" s="31" t="s">
        <v>123</v>
      </c>
      <c r="H64" s="21">
        <v>20.38</v>
      </c>
      <c r="I64" s="2">
        <v>20.64</v>
      </c>
      <c r="J64" s="22">
        <f t="shared" si="2"/>
        <v>20.38</v>
      </c>
      <c r="K64" s="3">
        <f>RANK(J64,J49:J73,1)</f>
        <v>16</v>
      </c>
    </row>
    <row r="65" spans="1:11" ht="16.5">
      <c r="A65" s="18">
        <v>45</v>
      </c>
      <c r="B65" s="56" t="s">
        <v>140</v>
      </c>
      <c r="C65" s="51">
        <v>35851</v>
      </c>
      <c r="D65" s="52" t="s">
        <v>27</v>
      </c>
      <c r="E65" s="33" t="s">
        <v>141</v>
      </c>
      <c r="F65" s="38" t="s">
        <v>51</v>
      </c>
      <c r="G65" s="38" t="s">
        <v>50</v>
      </c>
      <c r="H65" s="21">
        <v>20.73</v>
      </c>
      <c r="I65" s="2">
        <v>21.35</v>
      </c>
      <c r="J65" s="22">
        <f t="shared" si="2"/>
        <v>20.73</v>
      </c>
      <c r="K65" s="3">
        <f>RANK(J65,J49:J73,1)</f>
        <v>17</v>
      </c>
    </row>
    <row r="66" spans="1:11" ht="16.5">
      <c r="A66" s="18">
        <v>44</v>
      </c>
      <c r="B66" s="28" t="s">
        <v>89</v>
      </c>
      <c r="C66" s="24">
        <v>35158</v>
      </c>
      <c r="D66" s="26" t="s">
        <v>27</v>
      </c>
      <c r="E66" s="33" t="s">
        <v>101</v>
      </c>
      <c r="F66" s="33" t="s">
        <v>51</v>
      </c>
      <c r="G66" s="31" t="s">
        <v>50</v>
      </c>
      <c r="H66" s="21">
        <v>20.87</v>
      </c>
      <c r="I66" s="2">
        <v>24.59</v>
      </c>
      <c r="J66" s="22">
        <f t="shared" si="2"/>
        <v>20.87</v>
      </c>
      <c r="K66" s="3">
        <f>RANK(J66,J49:J73,1)</f>
        <v>18</v>
      </c>
    </row>
    <row r="67" spans="1:11" ht="16.5">
      <c r="A67" s="18">
        <v>28</v>
      </c>
      <c r="B67" s="39" t="s">
        <v>104</v>
      </c>
      <c r="C67" s="30">
        <v>35575</v>
      </c>
      <c r="D67" s="33" t="s">
        <v>27</v>
      </c>
      <c r="E67" s="33" t="s">
        <v>102</v>
      </c>
      <c r="F67" s="38" t="s">
        <v>52</v>
      </c>
      <c r="G67" s="38" t="s">
        <v>50</v>
      </c>
      <c r="H67" s="21">
        <v>20.97</v>
      </c>
      <c r="I67" s="2">
        <v>21.87</v>
      </c>
      <c r="J67" s="22">
        <f t="shared" si="2"/>
        <v>20.97</v>
      </c>
      <c r="K67" s="3">
        <f>RANK(J67,J49:J73,1)</f>
        <v>19</v>
      </c>
    </row>
    <row r="68" spans="1:11" ht="16.5">
      <c r="A68" s="18">
        <v>36</v>
      </c>
      <c r="B68" s="69" t="s">
        <v>137</v>
      </c>
      <c r="C68" s="49">
        <v>36021</v>
      </c>
      <c r="D68" s="75" t="s">
        <v>27</v>
      </c>
      <c r="E68" s="33" t="s">
        <v>141</v>
      </c>
      <c r="F68" s="38" t="s">
        <v>51</v>
      </c>
      <c r="G68" s="38" t="s">
        <v>50</v>
      </c>
      <c r="H68" s="21">
        <v>32.23</v>
      </c>
      <c r="I68" s="2">
        <v>21.47</v>
      </c>
      <c r="J68" s="22">
        <f t="shared" si="2"/>
        <v>21.47</v>
      </c>
      <c r="K68" s="3">
        <f>RANK(J68,J49:J73,1)</f>
        <v>20</v>
      </c>
    </row>
    <row r="69" spans="1:11" ht="16.5">
      <c r="A69" s="18">
        <v>43</v>
      </c>
      <c r="B69" s="55" t="s">
        <v>139</v>
      </c>
      <c r="C69" s="53">
        <v>35991</v>
      </c>
      <c r="D69" s="54" t="s">
        <v>27</v>
      </c>
      <c r="E69" s="33" t="s">
        <v>141</v>
      </c>
      <c r="F69" s="38" t="s">
        <v>51</v>
      </c>
      <c r="G69" s="38" t="s">
        <v>50</v>
      </c>
      <c r="H69" s="21">
        <v>23.06</v>
      </c>
      <c r="I69" s="2">
        <v>22.02</v>
      </c>
      <c r="J69" s="22">
        <f t="shared" si="2"/>
        <v>22.02</v>
      </c>
      <c r="K69" s="3">
        <f>RANK(J69,J49:J73,1)</f>
        <v>21</v>
      </c>
    </row>
    <row r="70" spans="1:11" ht="16.5">
      <c r="A70" s="18">
        <v>42</v>
      </c>
      <c r="B70" s="39" t="s">
        <v>106</v>
      </c>
      <c r="C70" s="30">
        <v>35207</v>
      </c>
      <c r="D70" s="33" t="s">
        <v>27</v>
      </c>
      <c r="E70" s="33" t="s">
        <v>102</v>
      </c>
      <c r="F70" s="38" t="s">
        <v>52</v>
      </c>
      <c r="G70" s="38" t="s">
        <v>50</v>
      </c>
      <c r="H70" s="21">
        <v>22.75</v>
      </c>
      <c r="I70" s="2">
        <v>33.98</v>
      </c>
      <c r="J70" s="22">
        <f t="shared" si="2"/>
        <v>22.75</v>
      </c>
      <c r="K70" s="3">
        <f>RANK(J70,J49:J73,1)</f>
        <v>22</v>
      </c>
    </row>
    <row r="71" spans="1:11" ht="16.5">
      <c r="A71" s="18">
        <v>24</v>
      </c>
      <c r="B71" s="39" t="s">
        <v>103</v>
      </c>
      <c r="C71" s="30">
        <v>36291</v>
      </c>
      <c r="D71" s="33" t="s">
        <v>27</v>
      </c>
      <c r="E71" s="33" t="s">
        <v>102</v>
      </c>
      <c r="F71" s="38" t="s">
        <v>52</v>
      </c>
      <c r="G71" s="38" t="s">
        <v>50</v>
      </c>
      <c r="H71" s="21">
        <v>24.16</v>
      </c>
      <c r="I71" s="2">
        <v>24.07</v>
      </c>
      <c r="J71" s="22">
        <f t="shared" si="2"/>
        <v>24.07</v>
      </c>
      <c r="K71" s="3">
        <f>RANK(J71,J49:J73,1)</f>
        <v>23</v>
      </c>
    </row>
    <row r="72" spans="1:11" ht="16.5">
      <c r="A72" s="18">
        <v>34</v>
      </c>
      <c r="B72" s="29" t="s">
        <v>29</v>
      </c>
      <c r="C72" s="24">
        <v>35299</v>
      </c>
      <c r="D72" s="26" t="s">
        <v>27</v>
      </c>
      <c r="E72" s="31" t="s">
        <v>13</v>
      </c>
      <c r="F72" s="31" t="s">
        <v>49</v>
      </c>
      <c r="G72" s="31" t="s">
        <v>50</v>
      </c>
      <c r="H72" s="21">
        <v>25.51</v>
      </c>
      <c r="I72" s="2">
        <v>24.35</v>
      </c>
      <c r="J72" s="22">
        <f t="shared" si="2"/>
        <v>24.35</v>
      </c>
      <c r="K72" s="3">
        <f>RANK(J72,J49:J73,1)</f>
        <v>24</v>
      </c>
    </row>
    <row r="73" spans="1:11" ht="16.5">
      <c r="A73" s="18">
        <v>40</v>
      </c>
      <c r="B73" s="68" t="s">
        <v>69</v>
      </c>
      <c r="C73" s="72">
        <v>35698</v>
      </c>
      <c r="D73" s="74" t="s">
        <v>27</v>
      </c>
      <c r="E73" s="31" t="s">
        <v>65</v>
      </c>
      <c r="F73" s="31" t="s">
        <v>129</v>
      </c>
      <c r="G73" s="31" t="s">
        <v>123</v>
      </c>
      <c r="H73" s="21">
        <v>24.56</v>
      </c>
      <c r="I73" s="2" t="s">
        <v>154</v>
      </c>
      <c r="J73" s="22">
        <f t="shared" si="2"/>
        <v>24.56</v>
      </c>
      <c r="K73" s="3">
        <f>RANK(J73,J49:J73,1)</f>
        <v>25</v>
      </c>
    </row>
  </sheetData>
  <sheetProtection/>
  <mergeCells count="37">
    <mergeCell ref="I47:I48"/>
    <mergeCell ref="A45:K45"/>
    <mergeCell ref="A47:A48"/>
    <mergeCell ref="B47:B48"/>
    <mergeCell ref="C47:C48"/>
    <mergeCell ref="D47:D48"/>
    <mergeCell ref="E47:E48"/>
    <mergeCell ref="J47:K47"/>
    <mergeCell ref="F47:F48"/>
    <mergeCell ref="G47:G48"/>
    <mergeCell ref="H47:H48"/>
    <mergeCell ref="G22:G23"/>
    <mergeCell ref="H22:H23"/>
    <mergeCell ref="I22:I23"/>
    <mergeCell ref="J22:K22"/>
    <mergeCell ref="A41:K41"/>
    <mergeCell ref="A43:K43"/>
    <mergeCell ref="H7:H8"/>
    <mergeCell ref="I7:I8"/>
    <mergeCell ref="J7:K7"/>
    <mergeCell ref="A20:K20"/>
    <mergeCell ref="A22:A23"/>
    <mergeCell ref="B22:B23"/>
    <mergeCell ref="C22:C23"/>
    <mergeCell ref="D22:D23"/>
    <mergeCell ref="E22:E23"/>
    <mergeCell ref="F22:F23"/>
    <mergeCell ref="A1:K1"/>
    <mergeCell ref="A3:K3"/>
    <mergeCell ref="A5:K5"/>
    <mergeCell ref="A7:A8"/>
    <mergeCell ref="B7:B8"/>
    <mergeCell ref="C7:C8"/>
    <mergeCell ref="D7:D8"/>
    <mergeCell ref="E7:E8"/>
    <mergeCell ref="F7:F8"/>
    <mergeCell ref="G7:G8"/>
  </mergeCells>
  <conditionalFormatting sqref="T57:T65536 K1:K6553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/>
  <pageMargins left="0" right="0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326"/>
  <sheetViews>
    <sheetView zoomScalePageLayoutView="0" workbookViewId="0" topLeftCell="A1">
      <selection activeCell="N31" sqref="N31"/>
    </sheetView>
  </sheetViews>
  <sheetFormatPr defaultColWidth="9.140625" defaultRowHeight="12.75"/>
  <cols>
    <col min="1" max="1" width="2.8515625" style="17" customWidth="1"/>
    <col min="2" max="2" width="18.8515625" style="4" customWidth="1"/>
    <col min="3" max="3" width="10.00390625" style="46" customWidth="1"/>
    <col min="4" max="4" width="0.5625" style="4" customWidth="1"/>
    <col min="5" max="5" width="12.421875" style="4" customWidth="1"/>
    <col min="6" max="6" width="12.28125" style="4" customWidth="1"/>
    <col min="7" max="7" width="7.00390625" style="4" customWidth="1"/>
    <col min="8" max="10" width="9.28125" style="4" customWidth="1"/>
    <col min="11" max="11" width="6.7109375" style="4" customWidth="1"/>
    <col min="12" max="16384" width="9.140625" style="1" customWidth="1"/>
  </cols>
  <sheetData>
    <row r="1" spans="1:11" s="5" customFormat="1" ht="22.5">
      <c r="A1" s="183" t="s">
        <v>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5" customFormat="1" ht="4.5" customHeight="1">
      <c r="A2" s="16"/>
      <c r="B2" s="6"/>
      <c r="C2" s="42"/>
      <c r="D2" s="6"/>
      <c r="E2" s="6"/>
      <c r="F2" s="6"/>
      <c r="G2" s="7"/>
      <c r="H2" s="8"/>
      <c r="I2" s="8"/>
      <c r="J2" s="9"/>
      <c r="K2" s="10"/>
    </row>
    <row r="3" spans="1:11" s="5" customFormat="1" ht="20.25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</row>
    <row r="4" spans="1:11" s="5" customFormat="1" ht="4.5" customHeight="1">
      <c r="A4" s="16"/>
      <c r="B4" s="14"/>
      <c r="C4" s="43"/>
      <c r="D4" s="14"/>
      <c r="E4" s="14"/>
      <c r="F4" s="14"/>
      <c r="G4" s="14"/>
      <c r="H4" s="14"/>
      <c r="I4" s="14"/>
      <c r="J4" s="14"/>
      <c r="K4" s="14"/>
    </row>
    <row r="5" spans="1:11" s="5" customFormat="1" ht="24.75" customHeight="1">
      <c r="A5" s="185" t="s">
        <v>155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</row>
    <row r="6" spans="1:11" s="5" customFormat="1" ht="4.5" customHeight="1" thickBot="1">
      <c r="A6" s="16"/>
      <c r="B6" s="11"/>
      <c r="C6" s="44"/>
      <c r="D6" s="11"/>
      <c r="E6" s="11"/>
      <c r="F6" s="11"/>
      <c r="G6" s="11"/>
      <c r="H6" s="11"/>
      <c r="I6" s="11"/>
      <c r="J6" s="12"/>
      <c r="K6" s="13"/>
    </row>
    <row r="7" spans="1:11" s="16" customFormat="1" ht="19.5" customHeight="1" thickTop="1">
      <c r="A7" s="186" t="s">
        <v>7</v>
      </c>
      <c r="B7" s="188" t="s">
        <v>5</v>
      </c>
      <c r="C7" s="199" t="s">
        <v>11</v>
      </c>
      <c r="D7" s="203" t="s">
        <v>126</v>
      </c>
      <c r="E7" s="201" t="s">
        <v>4</v>
      </c>
      <c r="F7" s="201" t="s">
        <v>124</v>
      </c>
      <c r="G7" s="201" t="s">
        <v>125</v>
      </c>
      <c r="H7" s="205" t="s">
        <v>0</v>
      </c>
      <c r="I7" s="207" t="s">
        <v>1</v>
      </c>
      <c r="J7" s="192" t="s">
        <v>8</v>
      </c>
      <c r="K7" s="193"/>
    </row>
    <row r="8" spans="1:11" s="16" customFormat="1" ht="23.25" customHeight="1" thickBot="1">
      <c r="A8" s="197"/>
      <c r="B8" s="198"/>
      <c r="C8" s="200"/>
      <c r="D8" s="204"/>
      <c r="E8" s="202"/>
      <c r="F8" s="202"/>
      <c r="G8" s="202"/>
      <c r="H8" s="206"/>
      <c r="I8" s="208"/>
      <c r="J8" s="89" t="s">
        <v>2</v>
      </c>
      <c r="K8" s="88" t="s">
        <v>6</v>
      </c>
    </row>
    <row r="9" spans="1:11" ht="17.25" customHeight="1" thickBot="1">
      <c r="A9" s="194" t="s">
        <v>174</v>
      </c>
      <c r="B9" s="195"/>
      <c r="C9" s="195"/>
      <c r="D9" s="195"/>
      <c r="E9" s="195"/>
      <c r="F9" s="195"/>
      <c r="G9" s="195"/>
      <c r="H9" s="195"/>
      <c r="I9" s="195"/>
      <c r="J9" s="195"/>
      <c r="K9" s="196"/>
    </row>
    <row r="10" spans="1:11" ht="18" customHeight="1" thickTop="1">
      <c r="A10" s="90"/>
      <c r="B10" s="81" t="s">
        <v>57</v>
      </c>
      <c r="C10" s="82">
        <v>36917</v>
      </c>
      <c r="D10" s="83" t="s">
        <v>12</v>
      </c>
      <c r="E10" s="41" t="s">
        <v>58</v>
      </c>
      <c r="F10" s="41" t="s">
        <v>59</v>
      </c>
      <c r="G10" s="80" t="s">
        <v>122</v>
      </c>
      <c r="H10" s="59">
        <v>9.02</v>
      </c>
      <c r="I10" s="60">
        <v>8.83</v>
      </c>
      <c r="J10" s="61">
        <f>IF(I10="",H10,IF(H10&lt;I10,H10,I10))</f>
        <v>8.83</v>
      </c>
      <c r="K10" s="91">
        <f>RANK(J10,J10:J12,1)</f>
        <v>1</v>
      </c>
    </row>
    <row r="11" spans="1:11" ht="16.5">
      <c r="A11" s="92"/>
      <c r="B11" s="84" t="s">
        <v>132</v>
      </c>
      <c r="C11" s="85">
        <v>37026</v>
      </c>
      <c r="D11" s="33" t="s">
        <v>12</v>
      </c>
      <c r="E11" s="86" t="s">
        <v>46</v>
      </c>
      <c r="F11" s="50" t="s">
        <v>52</v>
      </c>
      <c r="G11" s="87" t="s">
        <v>50</v>
      </c>
      <c r="H11" s="21">
        <v>11.06</v>
      </c>
      <c r="I11" s="2">
        <v>10.67</v>
      </c>
      <c r="J11" s="22">
        <f>IF(I11="",H11,IF(H11&lt;I11,H11,I11))</f>
        <v>10.67</v>
      </c>
      <c r="K11" s="93">
        <f>RANK(J11,J10:J12,1)</f>
        <v>2</v>
      </c>
    </row>
    <row r="12" spans="1:11" ht="17.25" thickBot="1">
      <c r="A12" s="94"/>
      <c r="B12" s="95" t="s">
        <v>100</v>
      </c>
      <c r="C12" s="96">
        <v>36617</v>
      </c>
      <c r="D12" s="97" t="s">
        <v>12</v>
      </c>
      <c r="E12" s="98" t="s">
        <v>101</v>
      </c>
      <c r="F12" s="99" t="s">
        <v>51</v>
      </c>
      <c r="G12" s="100" t="s">
        <v>50</v>
      </c>
      <c r="H12" s="101" t="s">
        <v>154</v>
      </c>
      <c r="I12" s="102">
        <v>13.32</v>
      </c>
      <c r="J12" s="103">
        <f>IF(I12="",H12,IF(H12&lt;I12,H12,I12))</f>
        <v>13.32</v>
      </c>
      <c r="K12" s="104">
        <f>RANK(J12,J10:J12,1)</f>
        <v>3</v>
      </c>
    </row>
    <row r="13" spans="1:11" ht="17.25" customHeight="1">
      <c r="A13" s="194" t="s">
        <v>175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6"/>
    </row>
    <row r="14" spans="1:11" ht="17.25" thickBot="1">
      <c r="A14" s="94"/>
      <c r="B14" s="105" t="s">
        <v>146</v>
      </c>
      <c r="C14" s="106">
        <v>36063</v>
      </c>
      <c r="D14" s="106" t="s">
        <v>21</v>
      </c>
      <c r="E14" s="107" t="s">
        <v>144</v>
      </c>
      <c r="F14" s="108" t="s">
        <v>147</v>
      </c>
      <c r="G14" s="109" t="s">
        <v>148</v>
      </c>
      <c r="H14" s="101">
        <v>12.96</v>
      </c>
      <c r="I14" s="102">
        <v>14.05</v>
      </c>
      <c r="J14" s="110">
        <f>IF(I14="",H14,IF(H14&lt;I14,H14,I14))</f>
        <v>12.96</v>
      </c>
      <c r="K14" s="104">
        <v>1</v>
      </c>
    </row>
    <row r="15" spans="1:11" ht="17.25" customHeight="1">
      <c r="A15" s="194" t="s">
        <v>176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6"/>
    </row>
    <row r="16" spans="1:11" ht="17.25" thickBot="1">
      <c r="A16" s="94"/>
      <c r="B16" s="111" t="s">
        <v>133</v>
      </c>
      <c r="C16" s="106">
        <v>35271</v>
      </c>
      <c r="D16" s="112" t="s">
        <v>27</v>
      </c>
      <c r="E16" s="107" t="s">
        <v>141</v>
      </c>
      <c r="F16" s="108" t="s">
        <v>51</v>
      </c>
      <c r="G16" s="109" t="s">
        <v>50</v>
      </c>
      <c r="H16" s="101">
        <v>14.37</v>
      </c>
      <c r="I16" s="102">
        <v>14.2</v>
      </c>
      <c r="J16" s="103">
        <f>IF(I16="",H16,IF(H16&lt;I16,H16,I16))</f>
        <v>14.2</v>
      </c>
      <c r="K16" s="104">
        <v>1</v>
      </c>
    </row>
    <row r="17" spans="1:11" ht="12.75">
      <c r="A17" s="1"/>
      <c r="B17" s="1"/>
      <c r="C17" s="45"/>
      <c r="D17" s="1"/>
      <c r="E17" s="1"/>
      <c r="F17" s="1"/>
      <c r="G17" s="1"/>
      <c r="H17" s="1"/>
      <c r="I17" s="1"/>
      <c r="J17" s="1"/>
      <c r="K17" s="1"/>
    </row>
    <row r="18" spans="1:11" ht="19.5">
      <c r="A18" s="185" t="s">
        <v>156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</row>
    <row r="19" spans="1:13" ht="16.5" customHeight="1" thickBot="1">
      <c r="A19" s="1"/>
      <c r="B19" s="1"/>
      <c r="C19" s="45"/>
      <c r="D19" s="1"/>
      <c r="E19" s="1"/>
      <c r="F19" s="1"/>
      <c r="G19" s="1"/>
      <c r="H19" s="1"/>
      <c r="I19" s="1"/>
      <c r="J19" s="1"/>
      <c r="K19" s="1"/>
      <c r="L19" s="4"/>
      <c r="M19" s="4"/>
    </row>
    <row r="20" spans="1:13" ht="18" customHeight="1" thickTop="1">
      <c r="A20" s="186" t="s">
        <v>7</v>
      </c>
      <c r="B20" s="188" t="s">
        <v>5</v>
      </c>
      <c r="C20" s="199" t="s">
        <v>11</v>
      </c>
      <c r="D20" s="203" t="s">
        <v>126</v>
      </c>
      <c r="E20" s="201" t="s">
        <v>4</v>
      </c>
      <c r="F20" s="201" t="s">
        <v>124</v>
      </c>
      <c r="G20" s="201" t="s">
        <v>125</v>
      </c>
      <c r="H20" s="205" t="s">
        <v>0</v>
      </c>
      <c r="I20" s="207" t="s">
        <v>1</v>
      </c>
      <c r="J20" s="192" t="s">
        <v>8</v>
      </c>
      <c r="K20" s="193"/>
      <c r="L20" s="4"/>
      <c r="M20" s="4"/>
    </row>
    <row r="21" spans="1:13" ht="22.5" customHeight="1" thickBot="1">
      <c r="A21" s="197"/>
      <c r="B21" s="198"/>
      <c r="C21" s="200"/>
      <c r="D21" s="204"/>
      <c r="E21" s="202"/>
      <c r="F21" s="202"/>
      <c r="G21" s="202"/>
      <c r="H21" s="206"/>
      <c r="I21" s="208"/>
      <c r="J21" s="89" t="s">
        <v>2</v>
      </c>
      <c r="K21" s="88" t="s">
        <v>6</v>
      </c>
      <c r="L21" s="4"/>
      <c r="M21" s="4"/>
    </row>
    <row r="22" spans="1:12" ht="18.75" customHeight="1" thickBot="1">
      <c r="A22" s="194" t="s">
        <v>172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6"/>
      <c r="L22" s="4"/>
    </row>
    <row r="23" spans="1:12" ht="17.25" thickTop="1">
      <c r="A23" s="92">
        <v>5</v>
      </c>
      <c r="B23" s="32" t="s">
        <v>39</v>
      </c>
      <c r="C23" s="33">
        <v>2000</v>
      </c>
      <c r="D23" s="33" t="s">
        <v>40</v>
      </c>
      <c r="E23" s="33" t="s">
        <v>37</v>
      </c>
      <c r="F23" s="33" t="s">
        <v>51</v>
      </c>
      <c r="G23" s="38" t="s">
        <v>50</v>
      </c>
      <c r="H23" s="40">
        <v>10.99</v>
      </c>
      <c r="I23" s="2">
        <v>11.22</v>
      </c>
      <c r="J23" s="22">
        <f>IF(I23="",H23,IF(H23&lt;I23,H23,I23))</f>
        <v>10.99</v>
      </c>
      <c r="K23" s="91">
        <f>RANK(J23,J23:J27,1)</f>
        <v>1</v>
      </c>
      <c r="L23" s="4"/>
    </row>
    <row r="24" spans="1:12" ht="16.5">
      <c r="A24" s="92">
        <v>3</v>
      </c>
      <c r="B24" s="116" t="s">
        <v>150</v>
      </c>
      <c r="C24" s="25">
        <v>36642</v>
      </c>
      <c r="D24" s="33" t="s">
        <v>40</v>
      </c>
      <c r="E24" s="33" t="s">
        <v>101</v>
      </c>
      <c r="F24" s="33" t="s">
        <v>51</v>
      </c>
      <c r="G24" s="38" t="s">
        <v>50</v>
      </c>
      <c r="H24" s="40" t="s">
        <v>154</v>
      </c>
      <c r="I24" s="2">
        <v>12.67</v>
      </c>
      <c r="J24" s="22">
        <f>IF(I24="",H24,IF(H24&lt;I24,H24,I24))</f>
        <v>12.67</v>
      </c>
      <c r="K24" s="93">
        <f>RANK(J24,J23:J27,1)</f>
        <v>2</v>
      </c>
      <c r="L24" s="4"/>
    </row>
    <row r="25" spans="1:12" ht="16.5">
      <c r="A25" s="92">
        <v>2</v>
      </c>
      <c r="B25" s="32" t="s">
        <v>55</v>
      </c>
      <c r="C25" s="25">
        <v>36719</v>
      </c>
      <c r="D25" s="33" t="s">
        <v>40</v>
      </c>
      <c r="E25" s="38" t="s">
        <v>54</v>
      </c>
      <c r="F25" s="33" t="s">
        <v>51</v>
      </c>
      <c r="G25" s="38" t="s">
        <v>50</v>
      </c>
      <c r="H25" s="40">
        <v>14.34</v>
      </c>
      <c r="I25" s="2">
        <v>12.87</v>
      </c>
      <c r="J25" s="22">
        <f>IF(I25="",H25,IF(H25&lt;I25,H25,I25))</f>
        <v>12.87</v>
      </c>
      <c r="K25" s="93">
        <f>RANK(J25,J23:J27,1)</f>
        <v>3</v>
      </c>
      <c r="L25" s="4"/>
    </row>
    <row r="26" spans="1:12" ht="16.5">
      <c r="A26" s="92">
        <v>1</v>
      </c>
      <c r="B26" s="32" t="s">
        <v>45</v>
      </c>
      <c r="C26" s="25">
        <v>37112</v>
      </c>
      <c r="D26" s="25" t="s">
        <v>40</v>
      </c>
      <c r="E26" s="33" t="s">
        <v>46</v>
      </c>
      <c r="F26" s="33" t="s">
        <v>52</v>
      </c>
      <c r="G26" s="38" t="s">
        <v>50</v>
      </c>
      <c r="H26" s="40">
        <v>13.4</v>
      </c>
      <c r="I26" s="2">
        <v>13.79</v>
      </c>
      <c r="J26" s="22">
        <f>IF(I26="",H26,IF(H26&lt;I26,H26,I26))</f>
        <v>13.4</v>
      </c>
      <c r="K26" s="93">
        <f>RANK(J26,J23:J27,1)</f>
        <v>4</v>
      </c>
      <c r="L26" s="4"/>
    </row>
    <row r="27" spans="1:12" ht="18" customHeight="1" thickBot="1">
      <c r="A27" s="94">
        <v>4</v>
      </c>
      <c r="B27" s="117" t="s">
        <v>56</v>
      </c>
      <c r="C27" s="97">
        <v>37051</v>
      </c>
      <c r="D27" s="99" t="s">
        <v>40</v>
      </c>
      <c r="E27" s="115" t="s">
        <v>54</v>
      </c>
      <c r="F27" s="99" t="s">
        <v>51</v>
      </c>
      <c r="G27" s="115" t="s">
        <v>50</v>
      </c>
      <c r="H27" s="113">
        <v>13.51</v>
      </c>
      <c r="I27" s="102">
        <v>14.58</v>
      </c>
      <c r="J27" s="103">
        <f>IF(I27="",H27,IF(H27&lt;I27,H27,I27))</f>
        <v>13.51</v>
      </c>
      <c r="K27" s="104">
        <f>RANK(J27,J23:J27,1)</f>
        <v>5</v>
      </c>
      <c r="L27" s="4"/>
    </row>
    <row r="28" spans="1:12" ht="19.5" customHeight="1">
      <c r="A28" s="194" t="s">
        <v>173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6"/>
      <c r="L28" s="4"/>
    </row>
    <row r="29" spans="1:12" ht="16.5">
      <c r="A29" s="92">
        <v>8</v>
      </c>
      <c r="B29" s="32" t="s">
        <v>42</v>
      </c>
      <c r="C29" s="25">
        <v>35950</v>
      </c>
      <c r="D29" s="33" t="s">
        <v>24</v>
      </c>
      <c r="E29" s="33" t="s">
        <v>37</v>
      </c>
      <c r="F29" s="33" t="s">
        <v>51</v>
      </c>
      <c r="G29" s="38" t="s">
        <v>50</v>
      </c>
      <c r="H29" s="40">
        <v>10.97</v>
      </c>
      <c r="I29" s="2">
        <v>10.47</v>
      </c>
      <c r="J29" s="22">
        <f>IF(I29="",H29,IF(H29&lt;I29,H29,I29))</f>
        <v>10.47</v>
      </c>
      <c r="K29" s="93">
        <f>RANK(J29,J28:J33,1)</f>
        <v>1</v>
      </c>
      <c r="L29" s="4"/>
    </row>
    <row r="30" spans="1:12" ht="16.5">
      <c r="A30" s="92">
        <v>6</v>
      </c>
      <c r="B30" s="32" t="s">
        <v>53</v>
      </c>
      <c r="C30" s="25">
        <v>36278</v>
      </c>
      <c r="D30" s="25" t="s">
        <v>24</v>
      </c>
      <c r="E30" s="38" t="s">
        <v>54</v>
      </c>
      <c r="F30" s="33" t="s">
        <v>51</v>
      </c>
      <c r="G30" s="38" t="s">
        <v>50</v>
      </c>
      <c r="H30" s="40">
        <v>13.43</v>
      </c>
      <c r="I30" s="2">
        <v>12.91</v>
      </c>
      <c r="J30" s="22">
        <f>IF(I30="",H30,IF(H30&lt;I30,H30,I30))</f>
        <v>12.91</v>
      </c>
      <c r="K30" s="93">
        <f>RANK(J30,J28:J33,1)</f>
        <v>2</v>
      </c>
      <c r="L30" s="4"/>
    </row>
    <row r="31" spans="1:13" ht="17.25" thickBot="1">
      <c r="A31" s="94">
        <v>7</v>
      </c>
      <c r="B31" s="114" t="s">
        <v>94</v>
      </c>
      <c r="C31" s="97" t="s">
        <v>95</v>
      </c>
      <c r="D31" s="99" t="s">
        <v>24</v>
      </c>
      <c r="E31" s="99" t="s">
        <v>101</v>
      </c>
      <c r="F31" s="99" t="s">
        <v>51</v>
      </c>
      <c r="G31" s="115" t="s">
        <v>50</v>
      </c>
      <c r="H31" s="113" t="s">
        <v>154</v>
      </c>
      <c r="I31" s="102">
        <v>14.46</v>
      </c>
      <c r="J31" s="103">
        <f>IF(I31="",H31,IF(H31&lt;I31,H31,I31))</f>
        <v>14.46</v>
      </c>
      <c r="K31" s="104">
        <f>RANK(J31,J28:J33,1)</f>
        <v>3</v>
      </c>
      <c r="L31" s="4"/>
      <c r="M31" s="4"/>
    </row>
    <row r="32" spans="1:11" ht="13.5" thickBot="1">
      <c r="A32" s="1"/>
      <c r="B32" s="1"/>
      <c r="C32" s="45"/>
      <c r="D32" s="1"/>
      <c r="E32" s="1"/>
      <c r="F32" s="1"/>
      <c r="G32" s="1"/>
      <c r="H32" s="1"/>
      <c r="I32" s="1"/>
      <c r="J32" s="1"/>
      <c r="K32" s="1"/>
    </row>
    <row r="33" spans="1:11" ht="20.25" customHeight="1" thickBot="1">
      <c r="A33" s="194" t="s">
        <v>177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6"/>
    </row>
    <row r="34" spans="1:11" ht="17.25">
      <c r="A34" s="165"/>
      <c r="B34" s="166" t="s">
        <v>151</v>
      </c>
      <c r="C34" s="167"/>
      <c r="D34" s="166"/>
      <c r="E34" s="166"/>
      <c r="F34" s="166"/>
      <c r="G34" s="168"/>
      <c r="H34" s="169">
        <v>10.55</v>
      </c>
      <c r="I34" s="170">
        <v>12.99</v>
      </c>
      <c r="J34" s="171">
        <f>IF(I34="",H34,IF(H34&lt;I34,H34,I34))</f>
        <v>10.55</v>
      </c>
      <c r="K34" s="172"/>
    </row>
    <row r="35" spans="1:11" ht="18" thickBot="1">
      <c r="A35" s="173"/>
      <c r="B35" s="174" t="s">
        <v>152</v>
      </c>
      <c r="C35" s="175"/>
      <c r="D35" s="174"/>
      <c r="E35" s="174"/>
      <c r="F35" s="174"/>
      <c r="G35" s="176"/>
      <c r="H35" s="113">
        <v>12.2</v>
      </c>
      <c r="I35" s="102">
        <v>9.16</v>
      </c>
      <c r="J35" s="103">
        <f>IF(I35="",H35,IF(H35&lt;I35,H35,I35))</f>
        <v>9.16</v>
      </c>
      <c r="K35" s="104"/>
    </row>
    <row r="38" spans="1:11" ht="12.75">
      <c r="A38" s="1"/>
      <c r="B38" s="1"/>
      <c r="C38" s="45"/>
      <c r="D38" s="1"/>
      <c r="E38" s="1"/>
      <c r="F38" s="1"/>
      <c r="G38" s="1"/>
      <c r="H38" s="1"/>
      <c r="I38" s="1"/>
      <c r="J38" s="1"/>
      <c r="K38" s="1"/>
    </row>
    <row r="41" spans="1:11" ht="12.75">
      <c r="A41" s="1"/>
      <c r="B41" s="1"/>
      <c r="C41" s="45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45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45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45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45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45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45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45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45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45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45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45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45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45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45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45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45"/>
      <c r="D57" s="1"/>
      <c r="E57" s="1"/>
      <c r="F57" s="1"/>
      <c r="G57" s="1"/>
      <c r="H57" s="1"/>
      <c r="I57" s="1"/>
      <c r="J57" s="1"/>
      <c r="K57" s="1"/>
    </row>
    <row r="58" spans="1:13" ht="12.75">
      <c r="A58" s="1"/>
      <c r="B58" s="1"/>
      <c r="C58" s="45"/>
      <c r="D58" s="1"/>
      <c r="E58" s="1"/>
      <c r="F58" s="1"/>
      <c r="G58" s="1"/>
      <c r="H58" s="1"/>
      <c r="I58" s="1"/>
      <c r="J58" s="1"/>
      <c r="K58" s="1"/>
      <c r="L58" s="4"/>
      <c r="M58" s="4"/>
    </row>
    <row r="59" spans="12:13" ht="12.75">
      <c r="L59" s="4"/>
      <c r="M59" s="4"/>
    </row>
    <row r="61" spans="1:11" ht="12.75">
      <c r="A61" s="1"/>
      <c r="B61" s="1"/>
      <c r="C61" s="45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45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45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45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45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45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45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45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45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45"/>
      <c r="D70" s="1"/>
      <c r="E70" s="1"/>
      <c r="F70" s="1"/>
      <c r="G70" s="1"/>
      <c r="H70" s="1"/>
      <c r="I70" s="1"/>
      <c r="J70" s="1"/>
      <c r="K70" s="1"/>
    </row>
    <row r="71" spans="1:11" ht="17.25" customHeight="1">
      <c r="A71" s="1"/>
      <c r="B71" s="1"/>
      <c r="C71" s="45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45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45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45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45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45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45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45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45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45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45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45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45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45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45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45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45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45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45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45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45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45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45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45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45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45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45"/>
      <c r="D97" s="1"/>
      <c r="E97" s="1"/>
      <c r="F97" s="1"/>
      <c r="G97" s="1"/>
      <c r="H97" s="1"/>
      <c r="I97" s="1"/>
      <c r="J97" s="1"/>
      <c r="K97" s="1"/>
    </row>
    <row r="98" spans="1:11" ht="12.75">
      <c r="A98" s="1"/>
      <c r="B98" s="1"/>
      <c r="C98" s="45"/>
      <c r="D98" s="1"/>
      <c r="E98" s="1"/>
      <c r="F98" s="1"/>
      <c r="G98" s="1"/>
      <c r="H98" s="1"/>
      <c r="I98" s="1"/>
      <c r="J98" s="1"/>
      <c r="K98" s="1"/>
    </row>
    <row r="99" spans="1:11" ht="12.75">
      <c r="A99" s="1"/>
      <c r="B99" s="1"/>
      <c r="C99" s="45"/>
      <c r="D99" s="1"/>
      <c r="E99" s="1"/>
      <c r="F99" s="1"/>
      <c r="G99" s="1"/>
      <c r="H99" s="1"/>
      <c r="I99" s="1"/>
      <c r="J99" s="1"/>
      <c r="K99" s="1"/>
    </row>
    <row r="100" spans="1:11" ht="12.75">
      <c r="A100" s="1"/>
      <c r="B100" s="1"/>
      <c r="C100" s="45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1"/>
      <c r="B101" s="1"/>
      <c r="C101" s="45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1"/>
      <c r="B102" s="1"/>
      <c r="C102" s="45"/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1"/>
      <c r="B103" s="1"/>
      <c r="C103" s="45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1"/>
      <c r="B104" s="1"/>
      <c r="C104" s="45"/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1"/>
      <c r="B105" s="1"/>
      <c r="C105" s="45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1"/>
      <c r="B106" s="1"/>
      <c r="C106" s="45"/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1"/>
      <c r="B107" s="1"/>
      <c r="C107" s="45"/>
      <c r="D107" s="1"/>
      <c r="E107" s="1"/>
      <c r="F107" s="1"/>
      <c r="G107" s="1"/>
      <c r="H107" s="1"/>
      <c r="I107" s="1"/>
      <c r="J107" s="1"/>
      <c r="K107" s="1"/>
    </row>
    <row r="108" spans="1:11" ht="12.75">
      <c r="A108" s="1"/>
      <c r="B108" s="1"/>
      <c r="C108" s="45"/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1"/>
      <c r="B109" s="1"/>
      <c r="C109" s="45"/>
      <c r="D109" s="1"/>
      <c r="E109" s="1"/>
      <c r="F109" s="1"/>
      <c r="G109" s="1"/>
      <c r="H109" s="1"/>
      <c r="I109" s="1"/>
      <c r="J109" s="1"/>
      <c r="K109" s="1"/>
    </row>
    <row r="110" spans="1:11" ht="12.75">
      <c r="A110" s="1"/>
      <c r="B110" s="1"/>
      <c r="C110" s="45"/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1"/>
      <c r="B111" s="1"/>
      <c r="C111" s="45"/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s="1"/>
      <c r="B112" s="1"/>
      <c r="C112" s="45"/>
      <c r="D112" s="1"/>
      <c r="E112" s="1"/>
      <c r="F112" s="1"/>
      <c r="G112" s="1"/>
      <c r="H112" s="1"/>
      <c r="I112" s="1"/>
      <c r="J112" s="1"/>
      <c r="K112" s="1"/>
    </row>
    <row r="113" spans="1:11" ht="12.75">
      <c r="A113" s="1"/>
      <c r="B113" s="1"/>
      <c r="C113" s="45"/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1"/>
      <c r="B114" s="1"/>
      <c r="C114" s="45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1"/>
      <c r="B115" s="1"/>
      <c r="C115" s="45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1"/>
      <c r="B116" s="1"/>
      <c r="C116" s="45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1"/>
      <c r="B117" s="1"/>
      <c r="C117" s="45"/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1"/>
      <c r="B118" s="1"/>
      <c r="C118" s="45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1"/>
      <c r="B119" s="1"/>
      <c r="C119" s="45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1"/>
      <c r="B120" s="1"/>
      <c r="C120" s="45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1"/>
      <c r="B121" s="1"/>
      <c r="C121" s="45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1"/>
      <c r="B122" s="1"/>
      <c r="C122" s="45"/>
      <c r="D122" s="1"/>
      <c r="E122" s="1"/>
      <c r="F122" s="1"/>
      <c r="G122" s="1"/>
      <c r="H122" s="1"/>
      <c r="I122" s="1"/>
      <c r="J122" s="1"/>
      <c r="K122" s="1"/>
    </row>
    <row r="123" spans="1:11" ht="12.75">
      <c r="A123" s="1"/>
      <c r="B123" s="1"/>
      <c r="C123" s="45"/>
      <c r="D123" s="1"/>
      <c r="E123" s="1"/>
      <c r="F123" s="1"/>
      <c r="G123" s="1"/>
      <c r="H123" s="1"/>
      <c r="I123" s="1"/>
      <c r="J123" s="1"/>
      <c r="K123" s="1"/>
    </row>
    <row r="124" spans="1:11" ht="12.75">
      <c r="A124" s="1"/>
      <c r="B124" s="1"/>
      <c r="C124" s="45"/>
      <c r="D124" s="1"/>
      <c r="E124" s="1"/>
      <c r="F124" s="1"/>
      <c r="G124" s="1"/>
      <c r="H124" s="1"/>
      <c r="I124" s="1"/>
      <c r="J124" s="1"/>
      <c r="K124" s="1"/>
    </row>
    <row r="125" spans="1:11" ht="12.75">
      <c r="A125" s="1"/>
      <c r="B125" s="1"/>
      <c r="C125" s="45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1"/>
      <c r="B126" s="1"/>
      <c r="C126" s="45"/>
      <c r="D126" s="1"/>
      <c r="E126" s="1"/>
      <c r="F126" s="1"/>
      <c r="G126" s="1"/>
      <c r="H126" s="1"/>
      <c r="I126" s="1"/>
      <c r="J126" s="1"/>
      <c r="K126" s="1"/>
    </row>
    <row r="127" spans="1:11" ht="12.75">
      <c r="A127" s="1"/>
      <c r="B127" s="1"/>
      <c r="C127" s="45"/>
      <c r="D127" s="1"/>
      <c r="E127" s="1"/>
      <c r="F127" s="1"/>
      <c r="G127" s="1"/>
      <c r="H127" s="1"/>
      <c r="I127" s="1"/>
      <c r="J127" s="1"/>
      <c r="K127" s="1"/>
    </row>
    <row r="128" spans="1:11" ht="12.75">
      <c r="A128" s="1"/>
      <c r="B128" s="1"/>
      <c r="C128" s="45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1"/>
      <c r="B129" s="1"/>
      <c r="C129" s="45"/>
      <c r="D129" s="1"/>
      <c r="E129" s="1"/>
      <c r="F129" s="1"/>
      <c r="G129" s="1"/>
      <c r="H129" s="1"/>
      <c r="I129" s="1"/>
      <c r="J129" s="1"/>
      <c r="K129" s="1"/>
    </row>
    <row r="130" spans="1:11" ht="12.75">
      <c r="A130" s="1"/>
      <c r="B130" s="1"/>
      <c r="C130" s="45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1"/>
      <c r="B131" s="1"/>
      <c r="C131" s="45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1"/>
      <c r="B132" s="1"/>
      <c r="C132" s="45"/>
      <c r="D132" s="1"/>
      <c r="E132" s="1"/>
      <c r="F132" s="1"/>
      <c r="G132" s="1"/>
      <c r="H132" s="1"/>
      <c r="I132" s="1"/>
      <c r="J132" s="1"/>
      <c r="K132" s="1"/>
    </row>
    <row r="133" spans="1:11" ht="12.75">
      <c r="A133" s="1"/>
      <c r="B133" s="1"/>
      <c r="C133" s="45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1"/>
      <c r="B134" s="1"/>
      <c r="C134" s="45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1"/>
      <c r="B135" s="1"/>
      <c r="C135" s="45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1"/>
      <c r="B136" s="1"/>
      <c r="C136" s="45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1"/>
      <c r="B137" s="1"/>
      <c r="C137" s="45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1"/>
      <c r="B138" s="1"/>
      <c r="C138" s="45"/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1"/>
      <c r="B139" s="1"/>
      <c r="C139" s="45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1"/>
      <c r="B140" s="1"/>
      <c r="C140" s="45"/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1"/>
      <c r="B141" s="1"/>
      <c r="C141" s="45"/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1"/>
      <c r="B142" s="1"/>
      <c r="C142" s="45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1"/>
      <c r="B143" s="1"/>
      <c r="C143" s="45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1"/>
      <c r="B144" s="1"/>
      <c r="C144" s="45"/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1"/>
      <c r="B145" s="1"/>
      <c r="C145" s="45"/>
      <c r="D145" s="1"/>
      <c r="E145" s="1"/>
      <c r="F145" s="1"/>
      <c r="G145" s="1"/>
      <c r="H145" s="1"/>
      <c r="I145" s="1"/>
      <c r="J145" s="1"/>
      <c r="K145" s="1"/>
    </row>
    <row r="146" spans="1:11" ht="12.75">
      <c r="A146" s="1"/>
      <c r="B146" s="1"/>
      <c r="C146" s="45"/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1"/>
      <c r="B147" s="1"/>
      <c r="C147" s="45"/>
      <c r="D147" s="1"/>
      <c r="E147" s="1"/>
      <c r="F147" s="1"/>
      <c r="G147" s="1"/>
      <c r="H147" s="1"/>
      <c r="I147" s="1"/>
      <c r="J147" s="1"/>
      <c r="K147" s="1"/>
    </row>
    <row r="148" spans="1:11" ht="12.75">
      <c r="A148" s="1"/>
      <c r="B148" s="1"/>
      <c r="C148" s="45"/>
      <c r="D148" s="1"/>
      <c r="E148" s="1"/>
      <c r="F148" s="1"/>
      <c r="G148" s="1"/>
      <c r="H148" s="1"/>
      <c r="I148" s="1"/>
      <c r="J148" s="1"/>
      <c r="K148" s="1"/>
    </row>
    <row r="149" spans="1:11" ht="12.75">
      <c r="A149" s="1"/>
      <c r="B149" s="1"/>
      <c r="C149" s="45"/>
      <c r="D149" s="1"/>
      <c r="E149" s="1"/>
      <c r="F149" s="1"/>
      <c r="G149" s="1"/>
      <c r="H149" s="1"/>
      <c r="I149" s="1"/>
      <c r="J149" s="1"/>
      <c r="K149" s="1"/>
    </row>
    <row r="150" spans="1:11" ht="12.75">
      <c r="A150" s="1"/>
      <c r="B150" s="1"/>
      <c r="C150" s="45"/>
      <c r="D150" s="1"/>
      <c r="E150" s="1"/>
      <c r="F150" s="1"/>
      <c r="G150" s="1"/>
      <c r="H150" s="1"/>
      <c r="I150" s="1"/>
      <c r="J150" s="1"/>
      <c r="K150" s="1"/>
    </row>
    <row r="151" spans="1:11" ht="12.75">
      <c r="A151" s="1"/>
      <c r="B151" s="1"/>
      <c r="C151" s="45"/>
      <c r="D151" s="1"/>
      <c r="E151" s="1"/>
      <c r="F151" s="1"/>
      <c r="G151" s="1"/>
      <c r="H151" s="1"/>
      <c r="I151" s="1"/>
      <c r="J151" s="1"/>
      <c r="K151" s="1"/>
    </row>
    <row r="152" spans="1:11" ht="12.75">
      <c r="A152" s="1"/>
      <c r="B152" s="1"/>
      <c r="C152" s="45"/>
      <c r="D152" s="1"/>
      <c r="E152" s="1"/>
      <c r="F152" s="1"/>
      <c r="G152" s="1"/>
      <c r="H152" s="1"/>
      <c r="I152" s="1"/>
      <c r="J152" s="1"/>
      <c r="K152" s="1"/>
    </row>
    <row r="153" spans="1:11" ht="12.75">
      <c r="A153" s="1"/>
      <c r="B153" s="1"/>
      <c r="C153" s="45"/>
      <c r="D153" s="1"/>
      <c r="E153" s="1"/>
      <c r="F153" s="1"/>
      <c r="G153" s="1"/>
      <c r="H153" s="1"/>
      <c r="I153" s="1"/>
      <c r="J153" s="1"/>
      <c r="K153" s="1"/>
    </row>
    <row r="154" spans="1:11" ht="12.75">
      <c r="A154" s="1"/>
      <c r="B154" s="1"/>
      <c r="C154" s="45"/>
      <c r="D154" s="1"/>
      <c r="E154" s="1"/>
      <c r="F154" s="1"/>
      <c r="G154" s="1"/>
      <c r="H154" s="1"/>
      <c r="I154" s="1"/>
      <c r="J154" s="1"/>
      <c r="K154" s="1"/>
    </row>
    <row r="155" spans="1:11" ht="12.75">
      <c r="A155" s="1"/>
      <c r="B155" s="1"/>
      <c r="C155" s="45"/>
      <c r="D155" s="1"/>
      <c r="E155" s="1"/>
      <c r="F155" s="1"/>
      <c r="G155" s="1"/>
      <c r="H155" s="1"/>
      <c r="I155" s="1"/>
      <c r="J155" s="1"/>
      <c r="K155" s="1"/>
    </row>
    <row r="156" spans="1:11" ht="12.75">
      <c r="A156" s="1"/>
      <c r="B156" s="1"/>
      <c r="C156" s="45"/>
      <c r="D156" s="1"/>
      <c r="E156" s="1"/>
      <c r="F156" s="1"/>
      <c r="G156" s="1"/>
      <c r="H156" s="1"/>
      <c r="I156" s="1"/>
      <c r="J156" s="1"/>
      <c r="K156" s="1"/>
    </row>
    <row r="157" spans="1:11" ht="12.75">
      <c r="A157" s="1"/>
      <c r="B157" s="1"/>
      <c r="C157" s="45"/>
      <c r="D157" s="1"/>
      <c r="E157" s="1"/>
      <c r="F157" s="1"/>
      <c r="G157" s="1"/>
      <c r="H157" s="1"/>
      <c r="I157" s="1"/>
      <c r="J157" s="1"/>
      <c r="K157" s="1"/>
    </row>
    <row r="158" spans="1:11" ht="12.75">
      <c r="A158" s="1"/>
      <c r="B158" s="1"/>
      <c r="C158" s="45"/>
      <c r="D158" s="1"/>
      <c r="E158" s="1"/>
      <c r="F158" s="1"/>
      <c r="G158" s="1"/>
      <c r="H158" s="1"/>
      <c r="I158" s="1"/>
      <c r="J158" s="1"/>
      <c r="K158" s="1"/>
    </row>
    <row r="159" spans="1:11" ht="12.75">
      <c r="A159" s="1"/>
      <c r="B159" s="1"/>
      <c r="C159" s="45"/>
      <c r="D159" s="1"/>
      <c r="E159" s="1"/>
      <c r="F159" s="1"/>
      <c r="G159" s="1"/>
      <c r="H159" s="1"/>
      <c r="I159" s="1"/>
      <c r="J159" s="1"/>
      <c r="K159" s="1"/>
    </row>
    <row r="160" spans="1:11" ht="12.75">
      <c r="A160" s="1"/>
      <c r="B160" s="1"/>
      <c r="C160" s="45"/>
      <c r="D160" s="1"/>
      <c r="E160" s="1"/>
      <c r="F160" s="1"/>
      <c r="G160" s="1"/>
      <c r="H160" s="1"/>
      <c r="I160" s="1"/>
      <c r="J160" s="1"/>
      <c r="K160" s="1"/>
    </row>
    <row r="161" spans="1:11" ht="12.75">
      <c r="A161" s="1"/>
      <c r="B161" s="1"/>
      <c r="C161" s="45"/>
      <c r="D161" s="1"/>
      <c r="E161" s="1"/>
      <c r="F161" s="1"/>
      <c r="G161" s="1"/>
      <c r="H161" s="1"/>
      <c r="I161" s="1"/>
      <c r="J161" s="1"/>
      <c r="K161" s="1"/>
    </row>
    <row r="162" spans="1:11" ht="12.75">
      <c r="A162" s="1"/>
      <c r="B162" s="1"/>
      <c r="C162" s="45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1"/>
      <c r="B163" s="1"/>
      <c r="C163" s="45"/>
      <c r="D163" s="1"/>
      <c r="E163" s="1"/>
      <c r="F163" s="1"/>
      <c r="G163" s="1"/>
      <c r="H163" s="1"/>
      <c r="I163" s="1"/>
      <c r="J163" s="1"/>
      <c r="K163" s="1"/>
    </row>
    <row r="164" spans="1:11" ht="12.75">
      <c r="A164" s="1"/>
      <c r="B164" s="1"/>
      <c r="C164" s="45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1"/>
      <c r="B165" s="1"/>
      <c r="C165" s="45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1"/>
      <c r="B166" s="1"/>
      <c r="C166" s="45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1"/>
      <c r="B167" s="1"/>
      <c r="C167" s="45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1"/>
      <c r="B168" s="1"/>
      <c r="C168" s="45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1"/>
      <c r="B169" s="1"/>
      <c r="C169" s="45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1"/>
      <c r="B170" s="1"/>
      <c r="C170" s="45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1"/>
      <c r="B171" s="1"/>
      <c r="C171" s="45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1"/>
      <c r="B172" s="1"/>
      <c r="C172" s="45"/>
      <c r="D172" s="1"/>
      <c r="E172" s="1"/>
      <c r="F172" s="1"/>
      <c r="G172" s="1"/>
      <c r="H172" s="1"/>
      <c r="I172" s="1"/>
      <c r="J172" s="1"/>
      <c r="K172" s="1"/>
    </row>
    <row r="173" spans="1:11" ht="12.75">
      <c r="A173" s="1"/>
      <c r="B173" s="1"/>
      <c r="C173" s="45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1"/>
      <c r="B174" s="1"/>
      <c r="C174" s="45"/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1"/>
      <c r="B175" s="1"/>
      <c r="C175" s="45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1"/>
      <c r="B176" s="1"/>
      <c r="C176" s="45"/>
      <c r="D176" s="1"/>
      <c r="E176" s="1"/>
      <c r="F176" s="1"/>
      <c r="G176" s="1"/>
      <c r="H176" s="1"/>
      <c r="I176" s="1"/>
      <c r="J176" s="1"/>
      <c r="K176" s="1"/>
    </row>
    <row r="177" spans="1:11" ht="12.75">
      <c r="A177" s="1"/>
      <c r="B177" s="1"/>
      <c r="C177" s="45"/>
      <c r="D177" s="1"/>
      <c r="E177" s="1"/>
      <c r="F177" s="1"/>
      <c r="G177" s="1"/>
      <c r="H177" s="1"/>
      <c r="I177" s="1"/>
      <c r="J177" s="1"/>
      <c r="K177" s="1"/>
    </row>
    <row r="178" spans="1:11" ht="12.75">
      <c r="A178" s="1"/>
      <c r="B178" s="1"/>
      <c r="C178" s="45"/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s="1"/>
      <c r="B179" s="1"/>
      <c r="C179" s="45"/>
      <c r="D179" s="1"/>
      <c r="E179" s="1"/>
      <c r="F179" s="1"/>
      <c r="G179" s="1"/>
      <c r="H179" s="1"/>
      <c r="I179" s="1"/>
      <c r="J179" s="1"/>
      <c r="K179" s="1"/>
    </row>
    <row r="180" spans="1:11" ht="12.75">
      <c r="A180" s="1"/>
      <c r="B180" s="1"/>
      <c r="C180" s="45"/>
      <c r="D180" s="1"/>
      <c r="E180" s="1"/>
      <c r="F180" s="1"/>
      <c r="G180" s="1"/>
      <c r="H180" s="1"/>
      <c r="I180" s="1"/>
      <c r="J180" s="1"/>
      <c r="K180" s="1"/>
    </row>
    <row r="181" spans="1:11" ht="12.75">
      <c r="A181" s="1"/>
      <c r="B181" s="1"/>
      <c r="C181" s="45"/>
      <c r="D181" s="1"/>
      <c r="E181" s="1"/>
      <c r="F181" s="1"/>
      <c r="G181" s="1"/>
      <c r="H181" s="1"/>
      <c r="I181" s="1"/>
      <c r="J181" s="1"/>
      <c r="K181" s="1"/>
    </row>
    <row r="182" spans="1:11" ht="12.75">
      <c r="A182" s="1"/>
      <c r="B182" s="1"/>
      <c r="C182" s="45"/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1"/>
      <c r="B183" s="1"/>
      <c r="C183" s="45"/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1"/>
      <c r="B184" s="1"/>
      <c r="C184" s="45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1"/>
      <c r="B185" s="1"/>
      <c r="C185" s="45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1"/>
      <c r="B186" s="1"/>
      <c r="C186" s="45"/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1"/>
      <c r="B187" s="1"/>
      <c r="C187" s="45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1"/>
      <c r="B188" s="1"/>
      <c r="C188" s="45"/>
      <c r="D188" s="1"/>
      <c r="E188" s="1"/>
      <c r="F188" s="1"/>
      <c r="G188" s="1"/>
      <c r="H188" s="1"/>
      <c r="I188" s="1"/>
      <c r="J188" s="1"/>
      <c r="K188" s="1"/>
    </row>
    <row r="189" spans="1:11" ht="12.75">
      <c r="A189" s="1"/>
      <c r="B189" s="1"/>
      <c r="C189" s="45"/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1"/>
      <c r="B190" s="1"/>
      <c r="C190" s="45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1"/>
      <c r="B191" s="1"/>
      <c r="C191" s="45"/>
      <c r="D191" s="1"/>
      <c r="E191" s="1"/>
      <c r="F191" s="1"/>
      <c r="G191" s="1"/>
      <c r="H191" s="1"/>
      <c r="I191" s="1"/>
      <c r="J191" s="1"/>
      <c r="K191" s="1"/>
    </row>
    <row r="192" spans="1:11" ht="12.75">
      <c r="A192" s="1"/>
      <c r="B192" s="1"/>
      <c r="C192" s="45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1"/>
      <c r="B193" s="1"/>
      <c r="C193" s="45"/>
      <c r="D193" s="1"/>
      <c r="E193" s="1"/>
      <c r="F193" s="1"/>
      <c r="G193" s="1"/>
      <c r="H193" s="1"/>
      <c r="I193" s="1"/>
      <c r="J193" s="1"/>
      <c r="K193" s="1"/>
    </row>
    <row r="194" spans="1:11" ht="12.75">
      <c r="A194" s="1"/>
      <c r="B194" s="1"/>
      <c r="C194" s="45"/>
      <c r="D194" s="1"/>
      <c r="E194" s="1"/>
      <c r="F194" s="1"/>
      <c r="G194" s="1"/>
      <c r="H194" s="1"/>
      <c r="I194" s="1"/>
      <c r="J194" s="1"/>
      <c r="K194" s="1"/>
    </row>
    <row r="195" spans="1:11" ht="12.75">
      <c r="A195" s="1"/>
      <c r="B195" s="1"/>
      <c r="C195" s="45"/>
      <c r="D195" s="1"/>
      <c r="E195" s="1"/>
      <c r="F195" s="1"/>
      <c r="G195" s="1"/>
      <c r="H195" s="1"/>
      <c r="I195" s="1"/>
      <c r="J195" s="1"/>
      <c r="K195" s="1"/>
    </row>
    <row r="196" spans="1:11" ht="12.75">
      <c r="A196" s="1"/>
      <c r="B196" s="1"/>
      <c r="C196" s="45"/>
      <c r="D196" s="1"/>
      <c r="E196" s="1"/>
      <c r="F196" s="1"/>
      <c r="G196" s="1"/>
      <c r="H196" s="1"/>
      <c r="I196" s="1"/>
      <c r="J196" s="1"/>
      <c r="K196" s="1"/>
    </row>
    <row r="197" spans="1:11" ht="12.75">
      <c r="A197" s="1"/>
      <c r="B197" s="1"/>
      <c r="C197" s="45"/>
      <c r="D197" s="1"/>
      <c r="E197" s="1"/>
      <c r="F197" s="1"/>
      <c r="G197" s="1"/>
      <c r="H197" s="1"/>
      <c r="I197" s="1"/>
      <c r="J197" s="1"/>
      <c r="K197" s="1"/>
    </row>
    <row r="198" spans="1:11" ht="12.75">
      <c r="A198" s="1"/>
      <c r="B198" s="1"/>
      <c r="C198" s="45"/>
      <c r="D198" s="1"/>
      <c r="E198" s="1"/>
      <c r="F198" s="1"/>
      <c r="G198" s="1"/>
      <c r="H198" s="1"/>
      <c r="I198" s="1"/>
      <c r="J198" s="1"/>
      <c r="K198" s="1"/>
    </row>
    <row r="199" spans="1:11" ht="12.75">
      <c r="A199" s="1"/>
      <c r="B199" s="1"/>
      <c r="C199" s="45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1"/>
      <c r="B200" s="1"/>
      <c r="C200" s="45"/>
      <c r="D200" s="1"/>
      <c r="E200" s="1"/>
      <c r="F200" s="1"/>
      <c r="G200" s="1"/>
      <c r="H200" s="1"/>
      <c r="I200" s="1"/>
      <c r="J200" s="1"/>
      <c r="K200" s="1"/>
    </row>
    <row r="201" spans="1:11" ht="12.75">
      <c r="A201" s="1"/>
      <c r="B201" s="1"/>
      <c r="C201" s="45"/>
      <c r="D201" s="1"/>
      <c r="E201" s="1"/>
      <c r="F201" s="1"/>
      <c r="G201" s="1"/>
      <c r="H201" s="1"/>
      <c r="I201" s="1"/>
      <c r="J201" s="1"/>
      <c r="K201" s="1"/>
    </row>
    <row r="202" spans="1:11" ht="12.75">
      <c r="A202" s="1"/>
      <c r="B202" s="1"/>
      <c r="C202" s="45"/>
      <c r="D202" s="1"/>
      <c r="E202" s="1"/>
      <c r="F202" s="1"/>
      <c r="G202" s="1"/>
      <c r="H202" s="1"/>
      <c r="I202" s="1"/>
      <c r="J202" s="1"/>
      <c r="K202" s="1"/>
    </row>
    <row r="203" spans="1:11" ht="12.75">
      <c r="A203" s="1"/>
      <c r="B203" s="1"/>
      <c r="C203" s="45"/>
      <c r="D203" s="1"/>
      <c r="E203" s="1"/>
      <c r="F203" s="1"/>
      <c r="G203" s="1"/>
      <c r="H203" s="1"/>
      <c r="I203" s="1"/>
      <c r="J203" s="1"/>
      <c r="K203" s="1"/>
    </row>
    <row r="204" spans="1:11" ht="12.75">
      <c r="A204" s="1"/>
      <c r="B204" s="1"/>
      <c r="C204" s="45"/>
      <c r="D204" s="1"/>
      <c r="E204" s="1"/>
      <c r="F204" s="1"/>
      <c r="G204" s="1"/>
      <c r="H204" s="1"/>
      <c r="I204" s="1"/>
      <c r="J204" s="1"/>
      <c r="K204" s="1"/>
    </row>
    <row r="205" spans="1:11" ht="12.75">
      <c r="A205" s="1"/>
      <c r="B205" s="1"/>
      <c r="C205" s="45"/>
      <c r="D205" s="1"/>
      <c r="E205" s="1"/>
      <c r="F205" s="1"/>
      <c r="G205" s="1"/>
      <c r="H205" s="1"/>
      <c r="I205" s="1"/>
      <c r="J205" s="1"/>
      <c r="K205" s="1"/>
    </row>
    <row r="206" spans="1:11" ht="12.75">
      <c r="A206" s="1"/>
      <c r="B206" s="1"/>
      <c r="C206" s="45"/>
      <c r="D206" s="1"/>
      <c r="E206" s="1"/>
      <c r="F206" s="1"/>
      <c r="G206" s="1"/>
      <c r="H206" s="1"/>
      <c r="I206" s="1"/>
      <c r="J206" s="1"/>
      <c r="K206" s="1"/>
    </row>
    <row r="207" spans="1:11" ht="12.75">
      <c r="A207" s="1"/>
      <c r="B207" s="1"/>
      <c r="C207" s="45"/>
      <c r="D207" s="1"/>
      <c r="E207" s="1"/>
      <c r="F207" s="1"/>
      <c r="G207" s="1"/>
      <c r="H207" s="1"/>
      <c r="I207" s="1"/>
      <c r="J207" s="1"/>
      <c r="K207" s="1"/>
    </row>
    <row r="208" spans="1:11" ht="12.75">
      <c r="A208" s="1"/>
      <c r="B208" s="1"/>
      <c r="C208" s="45"/>
      <c r="D208" s="1"/>
      <c r="E208" s="1"/>
      <c r="F208" s="1"/>
      <c r="G208" s="1"/>
      <c r="H208" s="1"/>
      <c r="I208" s="1"/>
      <c r="J208" s="1"/>
      <c r="K208" s="1"/>
    </row>
    <row r="209" spans="1:11" ht="12.75">
      <c r="A209" s="1"/>
      <c r="B209" s="1"/>
      <c r="C209" s="45"/>
      <c r="D209" s="1"/>
      <c r="E209" s="1"/>
      <c r="F209" s="1"/>
      <c r="G209" s="1"/>
      <c r="H209" s="1"/>
      <c r="I209" s="1"/>
      <c r="J209" s="1"/>
      <c r="K209" s="1"/>
    </row>
    <row r="210" spans="1:11" ht="12.75">
      <c r="A210" s="1"/>
      <c r="B210" s="1"/>
      <c r="C210" s="45"/>
      <c r="D210" s="1"/>
      <c r="E210" s="1"/>
      <c r="F210" s="1"/>
      <c r="G210" s="1"/>
      <c r="H210" s="1"/>
      <c r="I210" s="1"/>
      <c r="J210" s="1"/>
      <c r="K210" s="1"/>
    </row>
    <row r="211" spans="1:11" ht="12.75">
      <c r="A211" s="1"/>
      <c r="B211" s="1"/>
      <c r="C211" s="45"/>
      <c r="D211" s="1"/>
      <c r="E211" s="1"/>
      <c r="F211" s="1"/>
      <c r="G211" s="1"/>
      <c r="H211" s="1"/>
      <c r="I211" s="1"/>
      <c r="J211" s="1"/>
      <c r="K211" s="1"/>
    </row>
    <row r="212" spans="1:11" ht="12.75">
      <c r="A212" s="1"/>
      <c r="B212" s="1"/>
      <c r="C212" s="45"/>
      <c r="D212" s="1"/>
      <c r="E212" s="1"/>
      <c r="F212" s="1"/>
      <c r="G212" s="1"/>
      <c r="H212" s="1"/>
      <c r="I212" s="1"/>
      <c r="J212" s="1"/>
      <c r="K212" s="1"/>
    </row>
    <row r="213" spans="1:11" ht="12.75">
      <c r="A213" s="1"/>
      <c r="B213" s="1"/>
      <c r="C213" s="45"/>
      <c r="D213" s="1"/>
      <c r="E213" s="1"/>
      <c r="F213" s="1"/>
      <c r="G213" s="1"/>
      <c r="H213" s="1"/>
      <c r="I213" s="1"/>
      <c r="J213" s="1"/>
      <c r="K213" s="1"/>
    </row>
    <row r="214" spans="1:11" ht="12.75">
      <c r="A214" s="1"/>
      <c r="B214" s="1"/>
      <c r="C214" s="45"/>
      <c r="D214" s="1"/>
      <c r="E214" s="1"/>
      <c r="F214" s="1"/>
      <c r="G214" s="1"/>
      <c r="H214" s="1"/>
      <c r="I214" s="1"/>
      <c r="J214" s="1"/>
      <c r="K214" s="1"/>
    </row>
    <row r="215" spans="1:11" ht="12.75">
      <c r="A215" s="1"/>
      <c r="B215" s="1"/>
      <c r="C215" s="45"/>
      <c r="D215" s="1"/>
      <c r="E215" s="1"/>
      <c r="F215" s="1"/>
      <c r="G215" s="1"/>
      <c r="H215" s="1"/>
      <c r="I215" s="1"/>
      <c r="J215" s="1"/>
      <c r="K215" s="1"/>
    </row>
    <row r="216" spans="1:11" ht="12.75">
      <c r="A216" s="1"/>
      <c r="B216" s="1"/>
      <c r="C216" s="45"/>
      <c r="D216" s="1"/>
      <c r="E216" s="1"/>
      <c r="F216" s="1"/>
      <c r="G216" s="1"/>
      <c r="H216" s="1"/>
      <c r="I216" s="1"/>
      <c r="J216" s="1"/>
      <c r="K216" s="1"/>
    </row>
    <row r="217" spans="1:11" ht="12.75">
      <c r="A217" s="1"/>
      <c r="B217" s="1"/>
      <c r="C217" s="45"/>
      <c r="D217" s="1"/>
      <c r="E217" s="1"/>
      <c r="F217" s="1"/>
      <c r="G217" s="1"/>
      <c r="H217" s="1"/>
      <c r="I217" s="1"/>
      <c r="J217" s="1"/>
      <c r="K217" s="1"/>
    </row>
    <row r="218" spans="1:11" ht="12.75">
      <c r="A218" s="1"/>
      <c r="B218" s="1"/>
      <c r="C218" s="45"/>
      <c r="D218" s="1"/>
      <c r="E218" s="1"/>
      <c r="F218" s="1"/>
      <c r="G218" s="1"/>
      <c r="H218" s="1"/>
      <c r="I218" s="1"/>
      <c r="J218" s="1"/>
      <c r="K218" s="1"/>
    </row>
    <row r="219" spans="1:11" ht="12.75">
      <c r="A219" s="1"/>
      <c r="B219" s="1"/>
      <c r="C219" s="45"/>
      <c r="D219" s="1"/>
      <c r="E219" s="1"/>
      <c r="F219" s="1"/>
      <c r="G219" s="1"/>
      <c r="H219" s="1"/>
      <c r="I219" s="1"/>
      <c r="J219" s="1"/>
      <c r="K219" s="1"/>
    </row>
    <row r="220" spans="1:11" ht="12.75">
      <c r="A220" s="1"/>
      <c r="B220" s="1"/>
      <c r="C220" s="45"/>
      <c r="D220" s="1"/>
      <c r="E220" s="1"/>
      <c r="F220" s="1"/>
      <c r="G220" s="1"/>
      <c r="H220" s="1"/>
      <c r="I220" s="1"/>
      <c r="J220" s="1"/>
      <c r="K220" s="1"/>
    </row>
    <row r="221" spans="1:11" ht="12.75">
      <c r="A221" s="1"/>
      <c r="B221" s="1"/>
      <c r="C221" s="45"/>
      <c r="D221" s="1"/>
      <c r="E221" s="1"/>
      <c r="F221" s="1"/>
      <c r="G221" s="1"/>
      <c r="H221" s="1"/>
      <c r="I221" s="1"/>
      <c r="J221" s="1"/>
      <c r="K221" s="1"/>
    </row>
    <row r="222" spans="1:11" ht="12.75">
      <c r="A222" s="1"/>
      <c r="B222" s="1"/>
      <c r="C222" s="45"/>
      <c r="D222" s="1"/>
      <c r="E222" s="1"/>
      <c r="F222" s="1"/>
      <c r="G222" s="1"/>
      <c r="H222" s="1"/>
      <c r="I222" s="1"/>
      <c r="J222" s="1"/>
      <c r="K222" s="1"/>
    </row>
    <row r="223" spans="1:11" ht="12.75">
      <c r="A223" s="1"/>
      <c r="B223" s="1"/>
      <c r="C223" s="45"/>
      <c r="D223" s="1"/>
      <c r="E223" s="1"/>
      <c r="F223" s="1"/>
      <c r="G223" s="1"/>
      <c r="H223" s="1"/>
      <c r="I223" s="1"/>
      <c r="J223" s="1"/>
      <c r="K223" s="1"/>
    </row>
    <row r="224" spans="1:11" ht="12.75">
      <c r="A224" s="1"/>
      <c r="B224" s="1"/>
      <c r="C224" s="45"/>
      <c r="D224" s="1"/>
      <c r="E224" s="1"/>
      <c r="F224" s="1"/>
      <c r="G224" s="1"/>
      <c r="H224" s="1"/>
      <c r="I224" s="1"/>
      <c r="J224" s="1"/>
      <c r="K224" s="1"/>
    </row>
    <row r="225" spans="1:11" ht="12.75">
      <c r="A225" s="1"/>
      <c r="B225" s="1"/>
      <c r="C225" s="45"/>
      <c r="D225" s="1"/>
      <c r="E225" s="1"/>
      <c r="F225" s="1"/>
      <c r="G225" s="1"/>
      <c r="H225" s="1"/>
      <c r="I225" s="1"/>
      <c r="J225" s="1"/>
      <c r="K225" s="1"/>
    </row>
    <row r="226" spans="1:11" ht="12.75">
      <c r="A226" s="1"/>
      <c r="B226" s="1"/>
      <c r="C226" s="45"/>
      <c r="D226" s="1"/>
      <c r="E226" s="1"/>
      <c r="F226" s="1"/>
      <c r="G226" s="1"/>
      <c r="H226" s="1"/>
      <c r="I226" s="1"/>
      <c r="J226" s="1"/>
      <c r="K226" s="1"/>
    </row>
    <row r="227" spans="1:11" ht="12.75">
      <c r="A227" s="1"/>
      <c r="B227" s="1"/>
      <c r="C227" s="45"/>
      <c r="D227" s="1"/>
      <c r="E227" s="1"/>
      <c r="F227" s="1"/>
      <c r="G227" s="1"/>
      <c r="H227" s="1"/>
      <c r="I227" s="1"/>
      <c r="J227" s="1"/>
      <c r="K227" s="1"/>
    </row>
    <row r="228" spans="1:11" ht="12.75">
      <c r="A228" s="1"/>
      <c r="B228" s="1"/>
      <c r="C228" s="45"/>
      <c r="D228" s="1"/>
      <c r="E228" s="1"/>
      <c r="F228" s="1"/>
      <c r="G228" s="1"/>
      <c r="H228" s="1"/>
      <c r="I228" s="1"/>
      <c r="J228" s="1"/>
      <c r="K228" s="1"/>
    </row>
    <row r="229" spans="1:11" ht="12.75">
      <c r="A229" s="1"/>
      <c r="B229" s="1"/>
      <c r="C229" s="45"/>
      <c r="D229" s="1"/>
      <c r="E229" s="1"/>
      <c r="F229" s="1"/>
      <c r="G229" s="1"/>
      <c r="H229" s="1"/>
      <c r="I229" s="1"/>
      <c r="J229" s="1"/>
      <c r="K229" s="1"/>
    </row>
    <row r="230" spans="1:11" ht="12.75">
      <c r="A230" s="1"/>
      <c r="B230" s="1"/>
      <c r="C230" s="45"/>
      <c r="D230" s="1"/>
      <c r="E230" s="1"/>
      <c r="F230" s="1"/>
      <c r="G230" s="1"/>
      <c r="H230" s="1"/>
      <c r="I230" s="1"/>
      <c r="J230" s="1"/>
      <c r="K230" s="1"/>
    </row>
    <row r="231" spans="1:11" ht="12.75">
      <c r="A231" s="1"/>
      <c r="B231" s="1"/>
      <c r="C231" s="45"/>
      <c r="D231" s="1"/>
      <c r="E231" s="1"/>
      <c r="F231" s="1"/>
      <c r="G231" s="1"/>
      <c r="H231" s="1"/>
      <c r="I231" s="1"/>
      <c r="J231" s="1"/>
      <c r="K231" s="1"/>
    </row>
    <row r="232" spans="1:11" ht="12.75">
      <c r="A232" s="1"/>
      <c r="B232" s="1"/>
      <c r="C232" s="45"/>
      <c r="D232" s="1"/>
      <c r="E232" s="1"/>
      <c r="F232" s="1"/>
      <c r="G232" s="1"/>
      <c r="H232" s="1"/>
      <c r="I232" s="1"/>
      <c r="J232" s="1"/>
      <c r="K232" s="1"/>
    </row>
    <row r="233" spans="1:11" ht="12.75">
      <c r="A233" s="1"/>
      <c r="B233" s="1"/>
      <c r="C233" s="45"/>
      <c r="D233" s="1"/>
      <c r="E233" s="1"/>
      <c r="F233" s="1"/>
      <c r="G233" s="1"/>
      <c r="H233" s="1"/>
      <c r="I233" s="1"/>
      <c r="J233" s="1"/>
      <c r="K233" s="1"/>
    </row>
    <row r="234" spans="1:11" ht="12.75">
      <c r="A234" s="1"/>
      <c r="B234" s="1"/>
      <c r="C234" s="45"/>
      <c r="D234" s="1"/>
      <c r="E234" s="1"/>
      <c r="F234" s="1"/>
      <c r="G234" s="1"/>
      <c r="H234" s="1"/>
      <c r="I234" s="1"/>
      <c r="J234" s="1"/>
      <c r="K234" s="1"/>
    </row>
    <row r="235" spans="1:11" ht="12.75">
      <c r="A235" s="1"/>
      <c r="B235" s="1"/>
      <c r="C235" s="45"/>
      <c r="D235" s="1"/>
      <c r="E235" s="1"/>
      <c r="F235" s="1"/>
      <c r="G235" s="1"/>
      <c r="H235" s="1"/>
      <c r="I235" s="1"/>
      <c r="J235" s="1"/>
      <c r="K235" s="1"/>
    </row>
    <row r="236" spans="1:11" ht="12.75">
      <c r="A236" s="1"/>
      <c r="B236" s="1"/>
      <c r="C236" s="45"/>
      <c r="D236" s="1"/>
      <c r="E236" s="1"/>
      <c r="F236" s="1"/>
      <c r="G236" s="1"/>
      <c r="H236" s="1"/>
      <c r="I236" s="1"/>
      <c r="J236" s="1"/>
      <c r="K236" s="1"/>
    </row>
    <row r="237" spans="1:11" ht="12.75">
      <c r="A237" s="1"/>
      <c r="B237" s="1"/>
      <c r="C237" s="45"/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1"/>
      <c r="B238" s="1"/>
      <c r="C238" s="45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1"/>
      <c r="B239" s="1"/>
      <c r="C239" s="45"/>
      <c r="D239" s="1"/>
      <c r="E239" s="1"/>
      <c r="F239" s="1"/>
      <c r="G239" s="1"/>
      <c r="H239" s="1"/>
      <c r="I239" s="1"/>
      <c r="J239" s="1"/>
      <c r="K239" s="1"/>
    </row>
    <row r="240" spans="1:11" ht="12.75">
      <c r="A240" s="1"/>
      <c r="B240" s="1"/>
      <c r="C240" s="45"/>
      <c r="D240" s="1"/>
      <c r="E240" s="1"/>
      <c r="F240" s="1"/>
      <c r="G240" s="1"/>
      <c r="H240" s="1"/>
      <c r="I240" s="1"/>
      <c r="J240" s="1"/>
      <c r="K240" s="1"/>
    </row>
    <row r="241" spans="1:11" ht="12.75">
      <c r="A241" s="1"/>
      <c r="B241" s="1"/>
      <c r="C241" s="45"/>
      <c r="D241" s="1"/>
      <c r="E241" s="1"/>
      <c r="F241" s="1"/>
      <c r="G241" s="1"/>
      <c r="H241" s="1"/>
      <c r="I241" s="1"/>
      <c r="J241" s="1"/>
      <c r="K241" s="1"/>
    </row>
    <row r="242" spans="1:11" ht="12.75">
      <c r="A242" s="1"/>
      <c r="B242" s="1"/>
      <c r="C242" s="45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1"/>
      <c r="B243" s="1"/>
      <c r="C243" s="45"/>
      <c r="D243" s="1"/>
      <c r="E243" s="1"/>
      <c r="F243" s="1"/>
      <c r="G243" s="1"/>
      <c r="H243" s="1"/>
      <c r="I243" s="1"/>
      <c r="J243" s="1"/>
      <c r="K243" s="1"/>
    </row>
    <row r="244" spans="1:11" ht="12.75">
      <c r="A244" s="1"/>
      <c r="B244" s="1"/>
      <c r="C244" s="45"/>
      <c r="D244" s="1"/>
      <c r="E244" s="1"/>
      <c r="F244" s="1"/>
      <c r="G244" s="1"/>
      <c r="H244" s="1"/>
      <c r="I244" s="1"/>
      <c r="J244" s="1"/>
      <c r="K244" s="1"/>
    </row>
    <row r="245" spans="1:11" ht="12.75">
      <c r="A245" s="1"/>
      <c r="B245" s="1"/>
      <c r="C245" s="45"/>
      <c r="D245" s="1"/>
      <c r="E245" s="1"/>
      <c r="F245" s="1"/>
      <c r="G245" s="1"/>
      <c r="H245" s="1"/>
      <c r="I245" s="1"/>
      <c r="J245" s="1"/>
      <c r="K245" s="1"/>
    </row>
    <row r="246" spans="1:11" ht="12.75">
      <c r="A246" s="1"/>
      <c r="B246" s="1"/>
      <c r="C246" s="45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1"/>
      <c r="B247" s="1"/>
      <c r="C247" s="45"/>
      <c r="D247" s="1"/>
      <c r="E247" s="1"/>
      <c r="F247" s="1"/>
      <c r="G247" s="1"/>
      <c r="H247" s="1"/>
      <c r="I247" s="1"/>
      <c r="J247" s="1"/>
      <c r="K247" s="1"/>
    </row>
    <row r="248" spans="1:11" ht="12.75">
      <c r="A248" s="1"/>
      <c r="B248" s="1"/>
      <c r="C248" s="45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1"/>
      <c r="B249" s="1"/>
      <c r="C249" s="45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1"/>
      <c r="B250" s="1"/>
      <c r="C250" s="45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1"/>
      <c r="B251" s="1"/>
      <c r="C251" s="45"/>
      <c r="D251" s="1"/>
      <c r="E251" s="1"/>
      <c r="F251" s="1"/>
      <c r="G251" s="1"/>
      <c r="H251" s="1"/>
      <c r="I251" s="1"/>
      <c r="J251" s="1"/>
      <c r="K251" s="1"/>
    </row>
    <row r="252" spans="1:11" ht="12.75">
      <c r="A252" s="1"/>
      <c r="B252" s="1"/>
      <c r="C252" s="45"/>
      <c r="D252" s="1"/>
      <c r="E252" s="1"/>
      <c r="F252" s="1"/>
      <c r="G252" s="1"/>
      <c r="H252" s="1"/>
      <c r="I252" s="1"/>
      <c r="J252" s="1"/>
      <c r="K252" s="1"/>
    </row>
    <row r="253" spans="1:11" ht="12.75">
      <c r="A253" s="1"/>
      <c r="B253" s="1"/>
      <c r="C253" s="45"/>
      <c r="D253" s="1"/>
      <c r="E253" s="1"/>
      <c r="F253" s="1"/>
      <c r="G253" s="1"/>
      <c r="H253" s="1"/>
      <c r="I253" s="1"/>
      <c r="J253" s="1"/>
      <c r="K253" s="1"/>
    </row>
    <row r="254" spans="1:11" ht="12.75">
      <c r="A254" s="1"/>
      <c r="B254" s="1"/>
      <c r="C254" s="45"/>
      <c r="D254" s="1"/>
      <c r="E254" s="1"/>
      <c r="F254" s="1"/>
      <c r="G254" s="1"/>
      <c r="H254" s="1"/>
      <c r="I254" s="1"/>
      <c r="J254" s="1"/>
      <c r="K254" s="1"/>
    </row>
    <row r="255" spans="1:11" ht="12.75">
      <c r="A255" s="1"/>
      <c r="B255" s="1"/>
      <c r="C255" s="45"/>
      <c r="D255" s="1"/>
      <c r="E255" s="1"/>
      <c r="F255" s="1"/>
      <c r="G255" s="1"/>
      <c r="H255" s="1"/>
      <c r="I255" s="1"/>
      <c r="J255" s="1"/>
      <c r="K255" s="1"/>
    </row>
    <row r="256" spans="1:11" ht="12.75">
      <c r="A256" s="1"/>
      <c r="B256" s="1"/>
      <c r="C256" s="45"/>
      <c r="D256" s="1"/>
      <c r="E256" s="1"/>
      <c r="F256" s="1"/>
      <c r="G256" s="1"/>
      <c r="H256" s="1"/>
      <c r="I256" s="1"/>
      <c r="J256" s="1"/>
      <c r="K256" s="1"/>
    </row>
    <row r="257" spans="1:11" ht="12.75">
      <c r="A257" s="1"/>
      <c r="B257" s="1"/>
      <c r="C257" s="45"/>
      <c r="D257" s="1"/>
      <c r="E257" s="1"/>
      <c r="F257" s="1"/>
      <c r="G257" s="1"/>
      <c r="H257" s="1"/>
      <c r="I257" s="1"/>
      <c r="J257" s="1"/>
      <c r="K257" s="1"/>
    </row>
    <row r="258" spans="1:11" ht="12.75">
      <c r="A258" s="1"/>
      <c r="B258" s="1"/>
      <c r="C258" s="45"/>
      <c r="D258" s="1"/>
      <c r="E258" s="1"/>
      <c r="F258" s="1"/>
      <c r="G258" s="1"/>
      <c r="H258" s="1"/>
      <c r="I258" s="1"/>
      <c r="J258" s="1"/>
      <c r="K258" s="1"/>
    </row>
    <row r="259" spans="1:11" ht="12.75">
      <c r="A259" s="1"/>
      <c r="B259" s="1"/>
      <c r="C259" s="45"/>
      <c r="D259" s="1"/>
      <c r="E259" s="1"/>
      <c r="F259" s="1"/>
      <c r="G259" s="1"/>
      <c r="H259" s="1"/>
      <c r="I259" s="1"/>
      <c r="J259" s="1"/>
      <c r="K259" s="1"/>
    </row>
    <row r="260" spans="1:11" ht="12.75">
      <c r="A260" s="1"/>
      <c r="B260" s="1"/>
      <c r="C260" s="45"/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1"/>
      <c r="B261" s="1"/>
      <c r="C261" s="45"/>
      <c r="D261" s="1"/>
      <c r="E261" s="1"/>
      <c r="F261" s="1"/>
      <c r="G261" s="1"/>
      <c r="H261" s="1"/>
      <c r="I261" s="1"/>
      <c r="J261" s="1"/>
      <c r="K261" s="1"/>
    </row>
    <row r="262" spans="1:11" ht="12.75">
      <c r="A262" s="1"/>
      <c r="B262" s="1"/>
      <c r="C262" s="45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1"/>
      <c r="B263" s="1"/>
      <c r="C263" s="45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1"/>
      <c r="B264" s="1"/>
      <c r="C264" s="45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1"/>
      <c r="B265" s="1"/>
      <c r="C265" s="45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1"/>
      <c r="B266" s="1"/>
      <c r="C266" s="45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1"/>
      <c r="B267" s="1"/>
      <c r="C267" s="45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1"/>
      <c r="B268" s="1"/>
      <c r="C268" s="45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1"/>
      <c r="B269" s="1"/>
      <c r="C269" s="45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1"/>
      <c r="B270" s="1"/>
      <c r="C270" s="45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1"/>
      <c r="B271" s="1"/>
      <c r="C271" s="45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1"/>
      <c r="B272" s="1"/>
      <c r="C272" s="45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1"/>
      <c r="B273" s="1"/>
      <c r="C273" s="45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1"/>
      <c r="B274" s="1"/>
      <c r="C274" s="45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1"/>
      <c r="B275" s="1"/>
      <c r="C275" s="45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1"/>
      <c r="B276" s="1"/>
      <c r="C276" s="45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1"/>
      <c r="B277" s="1"/>
      <c r="C277" s="45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1"/>
      <c r="B278" s="1"/>
      <c r="C278" s="45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1"/>
      <c r="B279" s="1"/>
      <c r="C279" s="45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1"/>
      <c r="B280" s="1"/>
      <c r="C280" s="45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1"/>
      <c r="B281" s="1"/>
      <c r="C281" s="45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1"/>
      <c r="B282" s="1"/>
      <c r="C282" s="45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1"/>
      <c r="B283" s="1"/>
      <c r="C283" s="45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B284" s="1"/>
      <c r="C284" s="45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1"/>
      <c r="B285" s="1"/>
      <c r="C285" s="45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1"/>
      <c r="B286" s="1"/>
      <c r="C286" s="45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1"/>
      <c r="B287" s="1"/>
      <c r="C287" s="45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1"/>
      <c r="B288" s="1"/>
      <c r="C288" s="45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1"/>
      <c r="C289" s="45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/>
      <c r="C290" s="45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45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1"/>
      <c r="C292" s="45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45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45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45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45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1"/>
      <c r="C297" s="45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45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1"/>
      <c r="C299" s="45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1"/>
      <c r="C300" s="45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1"/>
      <c r="C301" s="45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45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45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45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45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45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45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45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45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45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45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45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45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45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45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45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45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45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45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45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45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45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45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45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45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45"/>
      <c r="D326" s="1"/>
      <c r="E326" s="1"/>
      <c r="F326" s="1"/>
      <c r="G326" s="1"/>
      <c r="H326" s="1"/>
      <c r="I326" s="1"/>
      <c r="J326" s="1"/>
      <c r="K326" s="1"/>
    </row>
  </sheetData>
  <sheetProtection/>
  <mergeCells count="30">
    <mergeCell ref="A22:K22"/>
    <mergeCell ref="A28:K28"/>
    <mergeCell ref="A18:K18"/>
    <mergeCell ref="E7:E8"/>
    <mergeCell ref="F7:F8"/>
    <mergeCell ref="A13:K13"/>
    <mergeCell ref="A15:K15"/>
    <mergeCell ref="A9:K9"/>
    <mergeCell ref="I7:I8"/>
    <mergeCell ref="H20:H21"/>
    <mergeCell ref="H7:H8"/>
    <mergeCell ref="I20:I21"/>
    <mergeCell ref="J20:K20"/>
    <mergeCell ref="A20:A21"/>
    <mergeCell ref="B20:B21"/>
    <mergeCell ref="F20:F21"/>
    <mergeCell ref="G20:G21"/>
    <mergeCell ref="C20:C21"/>
    <mergeCell ref="E20:E21"/>
    <mergeCell ref="D20:D21"/>
    <mergeCell ref="A33:K33"/>
    <mergeCell ref="A1:K1"/>
    <mergeCell ref="A3:K3"/>
    <mergeCell ref="A5:K5"/>
    <mergeCell ref="A7:A8"/>
    <mergeCell ref="B7:B8"/>
    <mergeCell ref="C7:C8"/>
    <mergeCell ref="G7:G8"/>
    <mergeCell ref="D7:D8"/>
    <mergeCell ref="J7:K7"/>
  </mergeCells>
  <printOptions/>
  <pageMargins left="0" right="0" top="0" bottom="0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58"/>
  <sheetViews>
    <sheetView zoomScalePageLayoutView="0" workbookViewId="0" topLeftCell="A1">
      <selection activeCell="A34" sqref="A34:J34"/>
    </sheetView>
  </sheetViews>
  <sheetFormatPr defaultColWidth="9.140625" defaultRowHeight="12.75"/>
  <cols>
    <col min="1" max="1" width="4.7109375" style="79" customWidth="1"/>
    <col min="2" max="2" width="18.00390625" style="123" customWidth="1"/>
    <col min="3" max="3" width="8.00390625" style="79" customWidth="1"/>
    <col min="4" max="4" width="14.28125" style="79" customWidth="1"/>
    <col min="5" max="5" width="13.140625" style="121" customWidth="1"/>
    <col min="6" max="9" width="18.28125" style="121" customWidth="1"/>
    <col min="10" max="16384" width="9.140625" style="79" customWidth="1"/>
  </cols>
  <sheetData>
    <row r="1" spans="1:33" s="5" customFormat="1" ht="22.5">
      <c r="A1" s="183" t="s">
        <v>3</v>
      </c>
      <c r="B1" s="183"/>
      <c r="C1" s="183"/>
      <c r="D1" s="183"/>
      <c r="E1" s="183"/>
      <c r="F1" s="183"/>
      <c r="G1" s="183"/>
      <c r="H1" s="183"/>
      <c r="I1" s="183"/>
      <c r="J1" s="183"/>
      <c r="K1" s="62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</row>
    <row r="2" spans="1:11" s="5" customFormat="1" ht="4.5" customHeight="1">
      <c r="A2" s="16"/>
      <c r="B2" s="6"/>
      <c r="C2" s="6"/>
      <c r="D2" s="6"/>
      <c r="E2" s="6"/>
      <c r="F2" s="6"/>
      <c r="G2" s="6"/>
      <c r="H2" s="8"/>
      <c r="I2" s="8"/>
      <c r="J2" s="9"/>
      <c r="K2" s="10"/>
    </row>
    <row r="3" spans="1:33" s="5" customFormat="1" ht="20.25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63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</row>
    <row r="4" spans="1:11" s="5" customFormat="1" ht="4.5" customHeight="1">
      <c r="A4" s="16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33" s="5" customFormat="1" ht="24.75" customHeight="1">
      <c r="A5" s="185" t="s">
        <v>169</v>
      </c>
      <c r="B5" s="185"/>
      <c r="C5" s="185"/>
      <c r="D5" s="185"/>
      <c r="E5" s="185"/>
      <c r="F5" s="185"/>
      <c r="G5" s="185"/>
      <c r="H5" s="185"/>
      <c r="I5" s="185"/>
      <c r="J5" s="185"/>
      <c r="K5" s="64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</row>
    <row r="6" spans="1:33" s="5" customFormat="1" ht="4.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4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</row>
    <row r="7" spans="1:33" s="5" customFormat="1" ht="18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4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</row>
    <row r="8" spans="1:10" ht="18" customHeight="1">
      <c r="A8" s="23"/>
      <c r="B8" s="23" t="s">
        <v>160</v>
      </c>
      <c r="C8" s="23" t="s">
        <v>161</v>
      </c>
      <c r="D8" s="23" t="s">
        <v>162</v>
      </c>
      <c r="E8" s="122" t="s">
        <v>163</v>
      </c>
      <c r="F8" s="23" t="s">
        <v>160</v>
      </c>
      <c r="G8" s="122" t="s">
        <v>163</v>
      </c>
      <c r="H8" s="155" t="s">
        <v>160</v>
      </c>
      <c r="I8" s="122" t="s">
        <v>163</v>
      </c>
      <c r="J8" s="23" t="s">
        <v>168</v>
      </c>
    </row>
    <row r="9" spans="1:10" ht="18" customHeight="1">
      <c r="A9" s="33">
        <v>1</v>
      </c>
      <c r="B9" s="29" t="s">
        <v>41</v>
      </c>
      <c r="C9" s="26" t="s">
        <v>36</v>
      </c>
      <c r="D9" s="26" t="s">
        <v>37</v>
      </c>
      <c r="E9" s="137">
        <v>19.17</v>
      </c>
      <c r="F9" s="217" t="s">
        <v>41</v>
      </c>
      <c r="G9" s="212">
        <v>19.75</v>
      </c>
      <c r="H9" s="138"/>
      <c r="I9" s="138"/>
      <c r="J9" s="139"/>
    </row>
    <row r="10" spans="1:10" ht="18" customHeight="1">
      <c r="A10" s="33">
        <v>8</v>
      </c>
      <c r="B10" s="29" t="s">
        <v>114</v>
      </c>
      <c r="C10" s="26" t="s">
        <v>36</v>
      </c>
      <c r="D10" s="33" t="s">
        <v>102</v>
      </c>
      <c r="E10" s="33">
        <v>20.58</v>
      </c>
      <c r="F10" s="217"/>
      <c r="G10" s="212"/>
      <c r="H10" s="214" t="s">
        <v>113</v>
      </c>
      <c r="I10" s="212">
        <v>20.42</v>
      </c>
      <c r="J10" s="209">
        <v>1</v>
      </c>
    </row>
    <row r="11" spans="1:10" ht="3.75" customHeight="1">
      <c r="A11" s="150"/>
      <c r="B11" s="156"/>
      <c r="C11" s="150"/>
      <c r="D11" s="150"/>
      <c r="E11" s="150"/>
      <c r="F11" s="156"/>
      <c r="G11" s="150"/>
      <c r="H11" s="215"/>
      <c r="I11" s="213"/>
      <c r="J11" s="209"/>
    </row>
    <row r="12" spans="1:10" ht="18" customHeight="1">
      <c r="A12" s="150">
        <v>4</v>
      </c>
      <c r="B12" s="148" t="s">
        <v>113</v>
      </c>
      <c r="C12" s="149" t="s">
        <v>36</v>
      </c>
      <c r="D12" s="150" t="s">
        <v>102</v>
      </c>
      <c r="E12" s="147">
        <v>19.55</v>
      </c>
      <c r="F12" s="218" t="s">
        <v>113</v>
      </c>
      <c r="G12" s="213">
        <v>19.36</v>
      </c>
      <c r="H12" s="216"/>
      <c r="I12" s="213"/>
      <c r="J12" s="209"/>
    </row>
    <row r="13" spans="1:10" ht="18" customHeight="1">
      <c r="A13" s="150">
        <v>5</v>
      </c>
      <c r="B13" s="148" t="s">
        <v>76</v>
      </c>
      <c r="C13" s="149" t="s">
        <v>24</v>
      </c>
      <c r="D13" s="149" t="s">
        <v>77</v>
      </c>
      <c r="E13" s="147">
        <v>33.3</v>
      </c>
      <c r="F13" s="218"/>
      <c r="G13" s="213"/>
      <c r="H13" s="223" t="s">
        <v>164</v>
      </c>
      <c r="I13" s="223"/>
      <c r="J13" s="151"/>
    </row>
    <row r="14" spans="1:10" ht="4.5" customHeight="1">
      <c r="A14" s="150"/>
      <c r="B14" s="156"/>
      <c r="C14" s="150"/>
      <c r="D14" s="150"/>
      <c r="E14" s="150"/>
      <c r="F14" s="156"/>
      <c r="G14" s="150"/>
      <c r="H14" s="224"/>
      <c r="I14" s="224"/>
      <c r="J14" s="151"/>
    </row>
    <row r="15" spans="1:10" ht="18" customHeight="1">
      <c r="A15" s="150">
        <v>3</v>
      </c>
      <c r="B15" s="148" t="s">
        <v>79</v>
      </c>
      <c r="C15" s="149" t="s">
        <v>24</v>
      </c>
      <c r="D15" s="149" t="s">
        <v>80</v>
      </c>
      <c r="E15" s="147">
        <v>19.18</v>
      </c>
      <c r="F15" s="218" t="s">
        <v>79</v>
      </c>
      <c r="G15" s="213">
        <v>19.57</v>
      </c>
      <c r="H15" s="225"/>
      <c r="I15" s="225"/>
      <c r="J15" s="151"/>
    </row>
    <row r="16" spans="1:10" ht="18" customHeight="1">
      <c r="A16" s="150">
        <v>6</v>
      </c>
      <c r="B16" s="148" t="s">
        <v>42</v>
      </c>
      <c r="C16" s="149" t="s">
        <v>24</v>
      </c>
      <c r="D16" s="149" t="s">
        <v>37</v>
      </c>
      <c r="E16" s="147">
        <v>19.44</v>
      </c>
      <c r="F16" s="218"/>
      <c r="G16" s="213"/>
      <c r="H16" s="219" t="s">
        <v>79</v>
      </c>
      <c r="I16" s="213">
        <v>20.58</v>
      </c>
      <c r="J16" s="209">
        <v>2</v>
      </c>
    </row>
    <row r="17" spans="1:10" ht="3.75" customHeight="1">
      <c r="A17" s="150"/>
      <c r="B17" s="156"/>
      <c r="C17" s="150"/>
      <c r="D17" s="150"/>
      <c r="E17" s="150"/>
      <c r="F17" s="156"/>
      <c r="G17" s="150"/>
      <c r="H17" s="219"/>
      <c r="I17" s="213"/>
      <c r="J17" s="209"/>
    </row>
    <row r="18" spans="1:10" ht="18" customHeight="1">
      <c r="A18" s="150">
        <v>2</v>
      </c>
      <c r="B18" s="148" t="s">
        <v>34</v>
      </c>
      <c r="C18" s="149" t="s">
        <v>24</v>
      </c>
      <c r="D18" s="149" t="s">
        <v>31</v>
      </c>
      <c r="E18" s="150">
        <v>19.22</v>
      </c>
      <c r="F18" s="218" t="s">
        <v>34</v>
      </c>
      <c r="G18" s="213">
        <v>20.55</v>
      </c>
      <c r="H18" s="219"/>
      <c r="I18" s="213"/>
      <c r="J18" s="209"/>
    </row>
    <row r="19" spans="1:10" ht="18" customHeight="1">
      <c r="A19" s="150">
        <v>7</v>
      </c>
      <c r="B19" s="148" t="s">
        <v>39</v>
      </c>
      <c r="C19" s="149" t="s">
        <v>40</v>
      </c>
      <c r="D19" s="149" t="s">
        <v>37</v>
      </c>
      <c r="E19" s="147">
        <v>20.26</v>
      </c>
      <c r="F19" s="218"/>
      <c r="G19" s="213"/>
      <c r="H19" s="152"/>
      <c r="I19" s="152"/>
      <c r="J19" s="151"/>
    </row>
    <row r="20" spans="1:10" ht="5.25" customHeight="1">
      <c r="A20" s="151"/>
      <c r="B20" s="153"/>
      <c r="C20" s="151"/>
      <c r="D20" s="151"/>
      <c r="E20" s="154"/>
      <c r="F20" s="154"/>
      <c r="G20" s="154"/>
      <c r="H20" s="154"/>
      <c r="I20" s="154"/>
      <c r="J20" s="151"/>
    </row>
    <row r="21" spans="1:10" ht="18" customHeight="1">
      <c r="A21" s="151"/>
      <c r="B21" s="153"/>
      <c r="C21" s="151"/>
      <c r="D21" s="151"/>
      <c r="E21" s="154"/>
      <c r="F21" s="154"/>
      <c r="G21" s="154"/>
      <c r="H21" s="228" t="s">
        <v>41</v>
      </c>
      <c r="I21" s="213">
        <v>28.94</v>
      </c>
      <c r="J21" s="209">
        <v>4</v>
      </c>
    </row>
    <row r="22" spans="1:10" ht="4.5" customHeight="1">
      <c r="A22" s="151"/>
      <c r="B22" s="153"/>
      <c r="C22" s="151"/>
      <c r="D22" s="151"/>
      <c r="E22" s="154"/>
      <c r="F22" s="154"/>
      <c r="G22" s="154"/>
      <c r="H22" s="229"/>
      <c r="I22" s="213"/>
      <c r="J22" s="209"/>
    </row>
    <row r="23" spans="1:10" ht="18" customHeight="1">
      <c r="A23" s="151"/>
      <c r="B23" s="153"/>
      <c r="C23" s="151"/>
      <c r="D23" s="151"/>
      <c r="E23" s="154"/>
      <c r="F23" s="154"/>
      <c r="G23" s="154"/>
      <c r="H23" s="230"/>
      <c r="I23" s="213"/>
      <c r="J23" s="209"/>
    </row>
    <row r="24" spans="1:10" ht="18" customHeight="1">
      <c r="A24" s="151"/>
      <c r="B24" s="153"/>
      <c r="C24" s="151"/>
      <c r="D24" s="151"/>
      <c r="E24" s="154"/>
      <c r="F24" s="154"/>
      <c r="G24" s="154"/>
      <c r="H24" s="223" t="s">
        <v>165</v>
      </c>
      <c r="I24" s="223"/>
      <c r="J24" s="151"/>
    </row>
    <row r="25" spans="1:10" ht="4.5" customHeight="1">
      <c r="A25" s="151"/>
      <c r="B25" s="153"/>
      <c r="C25" s="151"/>
      <c r="D25" s="151"/>
      <c r="E25" s="154"/>
      <c r="F25" s="154"/>
      <c r="G25" s="154"/>
      <c r="H25" s="224"/>
      <c r="I25" s="224"/>
      <c r="J25" s="151"/>
    </row>
    <row r="26" spans="1:10" ht="18" customHeight="1">
      <c r="A26" s="151"/>
      <c r="B26" s="153"/>
      <c r="C26" s="151"/>
      <c r="D26" s="151"/>
      <c r="E26" s="154"/>
      <c r="F26" s="154"/>
      <c r="G26" s="154"/>
      <c r="H26" s="225"/>
      <c r="I26" s="225"/>
      <c r="J26" s="151"/>
    </row>
    <row r="27" spans="1:10" ht="18" customHeight="1">
      <c r="A27" s="151"/>
      <c r="B27" s="153"/>
      <c r="C27" s="151"/>
      <c r="D27" s="151"/>
      <c r="E27" s="154"/>
      <c r="F27" s="154"/>
      <c r="G27" s="154"/>
      <c r="H27" s="228" t="s">
        <v>34</v>
      </c>
      <c r="I27" s="213">
        <v>22.37</v>
      </c>
      <c r="J27" s="209">
        <v>3</v>
      </c>
    </row>
    <row r="28" spans="1:10" ht="4.5" customHeight="1">
      <c r="A28" s="151"/>
      <c r="B28" s="153"/>
      <c r="C28" s="151"/>
      <c r="D28" s="151"/>
      <c r="E28" s="154"/>
      <c r="F28" s="154"/>
      <c r="G28" s="154"/>
      <c r="H28" s="229"/>
      <c r="I28" s="213"/>
      <c r="J28" s="209"/>
    </row>
    <row r="29" spans="1:10" ht="18" customHeight="1">
      <c r="A29" s="151"/>
      <c r="B29" s="153"/>
      <c r="C29" s="151"/>
      <c r="D29" s="151"/>
      <c r="E29" s="154"/>
      <c r="F29" s="154"/>
      <c r="G29" s="154"/>
      <c r="H29" s="230"/>
      <c r="I29" s="213"/>
      <c r="J29" s="209"/>
    </row>
    <row r="30" spans="1:33" s="5" customFormat="1" ht="22.5">
      <c r="A30" s="183" t="s">
        <v>3</v>
      </c>
      <c r="B30" s="183"/>
      <c r="C30" s="183"/>
      <c r="D30" s="183"/>
      <c r="E30" s="183"/>
      <c r="F30" s="183"/>
      <c r="G30" s="183"/>
      <c r="H30" s="183"/>
      <c r="I30" s="183"/>
      <c r="J30" s="183"/>
      <c r="K30" s="62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</row>
    <row r="31" spans="1:11" s="5" customFormat="1" ht="4.5" customHeight="1">
      <c r="A31" s="16"/>
      <c r="B31" s="6"/>
      <c r="C31" s="6"/>
      <c r="D31" s="6"/>
      <c r="E31" s="6"/>
      <c r="F31" s="6"/>
      <c r="G31" s="6"/>
      <c r="H31" s="8"/>
      <c r="I31" s="8"/>
      <c r="J31" s="9"/>
      <c r="K31" s="10"/>
    </row>
    <row r="32" spans="1:33" s="5" customFormat="1" ht="20.25">
      <c r="A32" s="184" t="s">
        <v>127</v>
      </c>
      <c r="B32" s="184"/>
      <c r="C32" s="184"/>
      <c r="D32" s="184"/>
      <c r="E32" s="184"/>
      <c r="F32" s="184"/>
      <c r="G32" s="184"/>
      <c r="H32" s="184"/>
      <c r="I32" s="184"/>
      <c r="J32" s="184"/>
      <c r="K32" s="63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</row>
    <row r="33" spans="1:11" s="5" customFormat="1" ht="4.5" customHeight="1">
      <c r="A33" s="16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33" s="5" customFormat="1" ht="24.75" customHeight="1">
      <c r="A34" s="185" t="s">
        <v>171</v>
      </c>
      <c r="B34" s="185"/>
      <c r="C34" s="185"/>
      <c r="D34" s="185"/>
      <c r="E34" s="185"/>
      <c r="F34" s="185"/>
      <c r="G34" s="185"/>
      <c r="H34" s="185"/>
      <c r="I34" s="185"/>
      <c r="J34" s="185"/>
      <c r="K34" s="64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</row>
    <row r="35" spans="1:33" s="5" customFormat="1" ht="4.5" customHeight="1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4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</row>
    <row r="36" spans="1:33" s="5" customFormat="1" ht="18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4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</row>
    <row r="37" spans="1:10" ht="18" customHeight="1">
      <c r="A37" s="23"/>
      <c r="B37" s="23" t="s">
        <v>160</v>
      </c>
      <c r="C37" s="23" t="s">
        <v>161</v>
      </c>
      <c r="D37" s="23" t="s">
        <v>162</v>
      </c>
      <c r="E37" s="122" t="s">
        <v>163</v>
      </c>
      <c r="F37" s="23" t="s">
        <v>160</v>
      </c>
      <c r="G37" s="122" t="s">
        <v>163</v>
      </c>
      <c r="H37" s="155" t="s">
        <v>160</v>
      </c>
      <c r="I37" s="122" t="s">
        <v>163</v>
      </c>
      <c r="J37" s="23" t="s">
        <v>168</v>
      </c>
    </row>
    <row r="38" spans="1:10" ht="18" customHeight="1">
      <c r="A38" s="33">
        <v>1</v>
      </c>
      <c r="B38" s="28" t="s">
        <v>133</v>
      </c>
      <c r="C38" s="24" t="s">
        <v>27</v>
      </c>
      <c r="D38" s="33" t="s">
        <v>141</v>
      </c>
      <c r="E38" s="157">
        <v>18.78</v>
      </c>
      <c r="F38" s="212" t="s">
        <v>133</v>
      </c>
      <c r="G38" s="212">
        <v>17.65</v>
      </c>
      <c r="H38" s="138"/>
      <c r="I38" s="138"/>
      <c r="J38" s="139"/>
    </row>
    <row r="39" spans="1:10" ht="18" customHeight="1">
      <c r="A39" s="33">
        <v>8</v>
      </c>
      <c r="B39" s="28" t="s">
        <v>87</v>
      </c>
      <c r="C39" s="24" t="s">
        <v>21</v>
      </c>
      <c r="D39" s="33" t="s">
        <v>46</v>
      </c>
      <c r="E39" s="128">
        <v>23.33</v>
      </c>
      <c r="F39" s="212"/>
      <c r="G39" s="212"/>
      <c r="H39" s="226" t="s">
        <v>133</v>
      </c>
      <c r="I39" s="212">
        <v>20.18</v>
      </c>
      <c r="J39" s="211">
        <v>1</v>
      </c>
    </row>
    <row r="40" spans="1:10" ht="4.5" customHeight="1">
      <c r="A40" s="142"/>
      <c r="B40" s="158"/>
      <c r="C40" s="142"/>
      <c r="D40" s="142"/>
      <c r="E40" s="159"/>
      <c r="F40" s="142"/>
      <c r="G40" s="142"/>
      <c r="H40" s="227"/>
      <c r="I40" s="210"/>
      <c r="J40" s="211"/>
    </row>
    <row r="41" spans="1:10" ht="18" customHeight="1">
      <c r="A41" s="142">
        <v>4</v>
      </c>
      <c r="B41" s="160" t="s">
        <v>146</v>
      </c>
      <c r="C41" s="141" t="s">
        <v>21</v>
      </c>
      <c r="D41" s="142" t="s">
        <v>144</v>
      </c>
      <c r="E41" s="161">
        <v>29.01</v>
      </c>
      <c r="F41" s="210" t="s">
        <v>135</v>
      </c>
      <c r="G41" s="210">
        <v>21.87</v>
      </c>
      <c r="H41" s="227"/>
      <c r="I41" s="210"/>
      <c r="J41" s="211"/>
    </row>
    <row r="42" spans="1:10" ht="18" customHeight="1">
      <c r="A42" s="142">
        <v>5</v>
      </c>
      <c r="B42" s="160" t="s">
        <v>135</v>
      </c>
      <c r="C42" s="141" t="s">
        <v>27</v>
      </c>
      <c r="D42" s="142" t="s">
        <v>141</v>
      </c>
      <c r="E42" s="161">
        <v>18.89</v>
      </c>
      <c r="F42" s="210"/>
      <c r="G42" s="210"/>
      <c r="H42" s="220" t="s">
        <v>164</v>
      </c>
      <c r="I42" s="220"/>
      <c r="J42" s="129"/>
    </row>
    <row r="43" spans="1:10" ht="4.5" customHeight="1">
      <c r="A43" s="142"/>
      <c r="B43" s="158"/>
      <c r="C43" s="142"/>
      <c r="D43" s="142"/>
      <c r="E43" s="159"/>
      <c r="F43" s="142"/>
      <c r="G43" s="142"/>
      <c r="H43" s="221"/>
      <c r="I43" s="221"/>
      <c r="J43" s="129"/>
    </row>
    <row r="44" spans="1:10" ht="18" customHeight="1">
      <c r="A44" s="142">
        <v>3</v>
      </c>
      <c r="B44" s="160" t="s">
        <v>134</v>
      </c>
      <c r="C44" s="141" t="s">
        <v>27</v>
      </c>
      <c r="D44" s="142" t="s">
        <v>141</v>
      </c>
      <c r="E44" s="161">
        <v>18.04</v>
      </c>
      <c r="F44" s="210" t="s">
        <v>134</v>
      </c>
      <c r="G44" s="210">
        <v>17.53</v>
      </c>
      <c r="H44" s="222"/>
      <c r="I44" s="222"/>
      <c r="J44" s="129"/>
    </row>
    <row r="45" spans="1:10" ht="18" customHeight="1">
      <c r="A45" s="142">
        <v>6</v>
      </c>
      <c r="B45" s="162" t="s">
        <v>105</v>
      </c>
      <c r="C45" s="142" t="s">
        <v>27</v>
      </c>
      <c r="D45" s="142" t="s">
        <v>102</v>
      </c>
      <c r="E45" s="161">
        <v>19.21</v>
      </c>
      <c r="F45" s="210"/>
      <c r="G45" s="210"/>
      <c r="H45" s="227" t="s">
        <v>134</v>
      </c>
      <c r="I45" s="210">
        <v>36.7</v>
      </c>
      <c r="J45" s="211">
        <v>2</v>
      </c>
    </row>
    <row r="46" spans="1:10" ht="3.75" customHeight="1">
      <c r="A46" s="142"/>
      <c r="B46" s="158"/>
      <c r="C46" s="142"/>
      <c r="D46" s="142"/>
      <c r="E46" s="159"/>
      <c r="F46" s="142"/>
      <c r="G46" s="142"/>
      <c r="H46" s="227"/>
      <c r="I46" s="210"/>
      <c r="J46" s="211"/>
    </row>
    <row r="47" spans="1:10" ht="18" customHeight="1">
      <c r="A47" s="142">
        <v>2</v>
      </c>
      <c r="B47" s="140" t="s">
        <v>32</v>
      </c>
      <c r="C47" s="141" t="s">
        <v>27</v>
      </c>
      <c r="D47" s="163" t="s">
        <v>31</v>
      </c>
      <c r="E47" s="159">
        <v>18</v>
      </c>
      <c r="F47" s="210" t="s">
        <v>32</v>
      </c>
      <c r="G47" s="210">
        <v>28.59</v>
      </c>
      <c r="H47" s="227"/>
      <c r="I47" s="210"/>
      <c r="J47" s="211"/>
    </row>
    <row r="48" spans="1:10" ht="18" customHeight="1">
      <c r="A48" s="142">
        <v>7</v>
      </c>
      <c r="B48" s="160" t="s">
        <v>143</v>
      </c>
      <c r="C48" s="141" t="s">
        <v>27</v>
      </c>
      <c r="D48" s="142" t="s">
        <v>144</v>
      </c>
      <c r="E48" s="161">
        <v>24.21</v>
      </c>
      <c r="F48" s="210"/>
      <c r="G48" s="210"/>
      <c r="H48" s="144"/>
      <c r="I48" s="144"/>
      <c r="J48" s="129"/>
    </row>
    <row r="49" spans="1:10" ht="4.5" customHeight="1">
      <c r="A49" s="143"/>
      <c r="B49" s="145"/>
      <c r="C49" s="143"/>
      <c r="D49" s="143"/>
      <c r="E49" s="164"/>
      <c r="F49" s="146"/>
      <c r="G49" s="146"/>
      <c r="H49" s="146"/>
      <c r="I49" s="146"/>
      <c r="J49" s="129"/>
    </row>
    <row r="50" spans="1:10" ht="18" customHeight="1">
      <c r="A50" s="143"/>
      <c r="B50" s="145"/>
      <c r="C50" s="143"/>
      <c r="D50" s="143"/>
      <c r="E50" s="164"/>
      <c r="F50" s="146"/>
      <c r="G50" s="146"/>
      <c r="H50" s="210" t="s">
        <v>135</v>
      </c>
      <c r="I50" s="210">
        <v>21.48</v>
      </c>
      <c r="J50" s="211">
        <v>3</v>
      </c>
    </row>
    <row r="51" spans="1:10" ht="18" customHeight="1">
      <c r="A51" s="143"/>
      <c r="B51" s="145"/>
      <c r="C51" s="143"/>
      <c r="D51" s="143"/>
      <c r="E51" s="164"/>
      <c r="F51" s="146"/>
      <c r="G51" s="146"/>
      <c r="H51" s="210"/>
      <c r="I51" s="210"/>
      <c r="J51" s="211"/>
    </row>
    <row r="52" spans="1:10" ht="18" customHeight="1">
      <c r="A52" s="143"/>
      <c r="B52" s="145"/>
      <c r="C52" s="143"/>
      <c r="D52" s="143"/>
      <c r="E52" s="164"/>
      <c r="F52" s="146"/>
      <c r="G52" s="146"/>
      <c r="H52" s="210"/>
      <c r="I52" s="210"/>
      <c r="J52" s="211"/>
    </row>
    <row r="53" spans="1:10" ht="18" customHeight="1">
      <c r="A53" s="143"/>
      <c r="B53" s="145"/>
      <c r="C53" s="143"/>
      <c r="D53" s="143"/>
      <c r="E53" s="146"/>
      <c r="F53" s="146"/>
      <c r="G53" s="146"/>
      <c r="H53" s="220" t="s">
        <v>165</v>
      </c>
      <c r="I53" s="220"/>
      <c r="J53" s="129"/>
    </row>
    <row r="54" spans="1:10" ht="4.5" customHeight="1">
      <c r="A54" s="143"/>
      <c r="B54" s="145"/>
      <c r="C54" s="143"/>
      <c r="D54" s="143"/>
      <c r="E54" s="146"/>
      <c r="F54" s="146"/>
      <c r="G54" s="146"/>
      <c r="H54" s="221"/>
      <c r="I54" s="221"/>
      <c r="J54" s="129"/>
    </row>
    <row r="55" spans="1:10" ht="18" customHeight="1">
      <c r="A55" s="143"/>
      <c r="B55" s="145"/>
      <c r="C55" s="143"/>
      <c r="D55" s="143"/>
      <c r="E55" s="146"/>
      <c r="F55" s="146"/>
      <c r="G55" s="146"/>
      <c r="H55" s="222"/>
      <c r="I55" s="222"/>
      <c r="J55" s="129"/>
    </row>
    <row r="56" spans="1:10" ht="18" customHeight="1">
      <c r="A56" s="143"/>
      <c r="B56" s="145"/>
      <c r="C56" s="143"/>
      <c r="D56" s="143"/>
      <c r="E56" s="146"/>
      <c r="F56" s="146"/>
      <c r="G56" s="146"/>
      <c r="H56" s="210" t="s">
        <v>32</v>
      </c>
      <c r="I56" s="210" t="s">
        <v>154</v>
      </c>
      <c r="J56" s="211">
        <v>4</v>
      </c>
    </row>
    <row r="57" spans="1:10" ht="18" customHeight="1">
      <c r="A57" s="143"/>
      <c r="B57" s="145"/>
      <c r="C57" s="143"/>
      <c r="D57" s="143"/>
      <c r="E57" s="146"/>
      <c r="F57" s="146"/>
      <c r="G57" s="146"/>
      <c r="H57" s="210"/>
      <c r="I57" s="210"/>
      <c r="J57" s="211"/>
    </row>
    <row r="58" spans="1:10" ht="18" customHeight="1">
      <c r="A58" s="143"/>
      <c r="B58" s="145"/>
      <c r="C58" s="143"/>
      <c r="D58" s="143"/>
      <c r="E58" s="146"/>
      <c r="F58" s="146"/>
      <c r="G58" s="146"/>
      <c r="H58" s="210"/>
      <c r="I58" s="210"/>
      <c r="J58" s="211"/>
    </row>
  </sheetData>
  <sheetProtection/>
  <mergeCells count="50">
    <mergeCell ref="F44:F45"/>
    <mergeCell ref="G44:G45"/>
    <mergeCell ref="H45:H47"/>
    <mergeCell ref="A30:J30"/>
    <mergeCell ref="A1:J1"/>
    <mergeCell ref="A3:J3"/>
    <mergeCell ref="A5:J5"/>
    <mergeCell ref="J27:J29"/>
    <mergeCell ref="H27:H29"/>
    <mergeCell ref="I27:I29"/>
    <mergeCell ref="F47:F48"/>
    <mergeCell ref="G47:G48"/>
    <mergeCell ref="A32:J32"/>
    <mergeCell ref="A34:J34"/>
    <mergeCell ref="F38:F39"/>
    <mergeCell ref="G38:G39"/>
    <mergeCell ref="H39:H41"/>
    <mergeCell ref="I39:I41"/>
    <mergeCell ref="F41:F42"/>
    <mergeCell ref="G41:G42"/>
    <mergeCell ref="H16:H18"/>
    <mergeCell ref="H53:I55"/>
    <mergeCell ref="I10:I12"/>
    <mergeCell ref="I16:I18"/>
    <mergeCell ref="H13:I15"/>
    <mergeCell ref="H50:H52"/>
    <mergeCell ref="I50:I52"/>
    <mergeCell ref="I45:I47"/>
    <mergeCell ref="H42:I44"/>
    <mergeCell ref="H21:H23"/>
    <mergeCell ref="G9:G10"/>
    <mergeCell ref="G12:G13"/>
    <mergeCell ref="H10:H12"/>
    <mergeCell ref="H56:H58"/>
    <mergeCell ref="F9:F10"/>
    <mergeCell ref="F12:F13"/>
    <mergeCell ref="F15:F16"/>
    <mergeCell ref="F18:F19"/>
    <mergeCell ref="G15:G16"/>
    <mergeCell ref="G18:G19"/>
    <mergeCell ref="J10:J12"/>
    <mergeCell ref="J16:J18"/>
    <mergeCell ref="J21:J23"/>
    <mergeCell ref="I56:I58"/>
    <mergeCell ref="J39:J41"/>
    <mergeCell ref="J45:J47"/>
    <mergeCell ref="J50:J52"/>
    <mergeCell ref="J56:J58"/>
    <mergeCell ref="I21:I23"/>
    <mergeCell ref="H24:I26"/>
  </mergeCells>
  <conditionalFormatting sqref="K30:K36 K1:K7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 verticalCentered="1"/>
  <pageMargins left="0" right="0" top="0" bottom="0" header="0" footer="0.5118110236220472"/>
  <pageSetup orientation="landscape" paperSize="9" r:id="rId1"/>
  <rowBreaks count="2" manualBreakCount="2">
    <brk id="29" max="255" man="1"/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2014-05-07T05:55:26Z</cp:lastPrinted>
  <dcterms:created xsi:type="dcterms:W3CDTF">1997-01-24T11:07:25Z</dcterms:created>
  <dcterms:modified xsi:type="dcterms:W3CDTF">2014-05-07T11:13:02Z</dcterms:modified>
  <cp:category/>
  <cp:version/>
  <cp:contentType/>
  <cp:contentStatus/>
</cp:coreProperties>
</file>