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01" windowWidth="15480" windowHeight="10830" activeTab="3"/>
  </bookViews>
  <sheets>
    <sheet name="Nejmladší" sheetId="1" r:id="rId1"/>
    <sheet name="Mladší" sheetId="2" r:id="rId2"/>
    <sheet name="Družstva_ml" sheetId="3" r:id="rId3"/>
    <sheet name="Celkove_vysledky" sheetId="4" r:id="rId4"/>
  </sheets>
  <definedNames/>
  <calcPr fullCalcOnLoad="1"/>
</workbook>
</file>

<file path=xl/sharedStrings.xml><?xml version="1.0" encoding="utf-8"?>
<sst xmlns="http://schemas.openxmlformats.org/spreadsheetml/2006/main" count="898" uniqueCount="298">
  <si>
    <t>Jméno a příjmení</t>
  </si>
  <si>
    <t>SDH</t>
  </si>
  <si>
    <t>Foukačka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</si>
  <si>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</si>
  <si>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</si>
  <si>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</si>
  <si>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</si>
  <si>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</si>
  <si>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</si>
  <si>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</si>
  <si>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Foukačka</t>
  </si>
  <si>
    <t>Luk</t>
  </si>
  <si>
    <t>Celkem</t>
  </si>
  <si>
    <t>Pořadí</t>
  </si>
  <si>
    <t>Pořadí foukačka</t>
  </si>
  <si>
    <t>Družstvo SDH</t>
  </si>
  <si>
    <t>Členové družstva</t>
  </si>
  <si>
    <t>Pořadí</t>
  </si>
  <si>
    <t>Celkem body</t>
  </si>
  <si>
    <t>Družstvo SDH</t>
  </si>
  <si>
    <t>Členové družstva</t>
  </si>
  <si>
    <t>Pořadí</t>
  </si>
  <si>
    <t>Celkem body</t>
  </si>
  <si>
    <t>Družstvo SDH</t>
  </si>
  <si>
    <t>Členové družstva</t>
  </si>
  <si>
    <t>Pořadí</t>
  </si>
  <si>
    <t>Celkem body</t>
  </si>
  <si>
    <t>Družstvo SDH</t>
  </si>
  <si>
    <t>Členové družstva</t>
  </si>
  <si>
    <t>Pořadí</t>
  </si>
  <si>
    <t>Celkem body</t>
  </si>
  <si>
    <t>Družstvo SDH</t>
  </si>
  <si>
    <t>Členové družstva</t>
  </si>
  <si>
    <t>Pořadí</t>
  </si>
  <si>
    <t>Celkem body</t>
  </si>
  <si>
    <t>Družstvo SDH</t>
  </si>
  <si>
    <t>Pořadí</t>
  </si>
  <si>
    <t>Celkem body</t>
  </si>
  <si>
    <t>Družstvo SDH</t>
  </si>
  <si>
    <t>Pořadí</t>
  </si>
  <si>
    <t>Celkem body</t>
  </si>
  <si>
    <t>Družstvo SDH</t>
  </si>
  <si>
    <t>Pořadí</t>
  </si>
  <si>
    <t>Celkem body</t>
  </si>
  <si>
    <t>Družstvo SDH</t>
  </si>
  <si>
    <t>Členové družstva</t>
  </si>
  <si>
    <t>Pořadí</t>
  </si>
  <si>
    <t>Celkem body</t>
  </si>
  <si>
    <t>Družstvo SDH</t>
  </si>
  <si>
    <t>Členové družstva</t>
  </si>
  <si>
    <t>Pořadí</t>
  </si>
  <si>
    <t>Celkem body</t>
  </si>
  <si>
    <t>Umístění</t>
  </si>
  <si>
    <t xml:space="preserve">Družstvo  </t>
  </si>
  <si>
    <t>Kategorie</t>
  </si>
  <si>
    <t>Body nastřílené</t>
  </si>
  <si>
    <t>Poznámka</t>
  </si>
  <si>
    <t>Luk – mladší</t>
  </si>
  <si>
    <t>Foukačka – nejmladší</t>
  </si>
  <si>
    <t>Foukačka – mladší</t>
  </si>
  <si>
    <t>Vzduchovka – nejmladší</t>
  </si>
  <si>
    <t>Vzduchovka – mladší</t>
  </si>
  <si>
    <t>Nevřeň</t>
  </si>
  <si>
    <t>Obora</t>
  </si>
  <si>
    <t>Kožlany</t>
  </si>
  <si>
    <t>Nekmíř</t>
  </si>
  <si>
    <t>Chotíkov</t>
  </si>
  <si>
    <t>Horní Hradiště</t>
  </si>
  <si>
    <t>mladší</t>
  </si>
  <si>
    <t>Horní Hradiště A</t>
  </si>
  <si>
    <t>Horní Hradiště B</t>
  </si>
  <si>
    <t>Kryštof Ramajzl</t>
  </si>
  <si>
    <t>Filip Růžek</t>
  </si>
  <si>
    <t>Tereza Vašatová</t>
  </si>
  <si>
    <t>Jakub Fanta</t>
  </si>
  <si>
    <t>Horní Bělá</t>
  </si>
  <si>
    <t>Kožlany A</t>
  </si>
  <si>
    <t>Kožlany B</t>
  </si>
  <si>
    <t>Kateřina Vébrová</t>
  </si>
  <si>
    <t>Vladislav Kraus</t>
  </si>
  <si>
    <t>Jakub Dušek</t>
  </si>
  <si>
    <t>Sára Kaprová</t>
  </si>
  <si>
    <t>Aleš Winkelhofer</t>
  </si>
  <si>
    <t>Tereza Havlová</t>
  </si>
  <si>
    <t>Žichlice</t>
  </si>
  <si>
    <t>Romana Králová</t>
  </si>
  <si>
    <t>Tereza Tuháčková</t>
  </si>
  <si>
    <t>Zruč</t>
  </si>
  <si>
    <t>Ondřej Bednář</t>
  </si>
  <si>
    <t>Matyáš Longauer</t>
  </si>
  <si>
    <t>Tlučná A</t>
  </si>
  <si>
    <t>Martina Koudelová</t>
  </si>
  <si>
    <t>Martin Jabornický</t>
  </si>
  <si>
    <t>Adam Kůsa</t>
  </si>
  <si>
    <t>Horní Bříza</t>
  </si>
  <si>
    <t>Mikulášská střelba Ledce 2011 – jednotlivci kategorie starší</t>
  </si>
  <si>
    <t>Výsledková listina “Mikulášská střelba” Ledce 2011 – soutěž O pohár rady mládeže</t>
  </si>
  <si>
    <t xml:space="preserve">Špačková Bára </t>
  </si>
  <si>
    <t xml:space="preserve">Berbr Ondra </t>
  </si>
  <si>
    <t xml:space="preserve">Hudousek Jiřík </t>
  </si>
  <si>
    <t xml:space="preserve">Gažák Péťa </t>
  </si>
  <si>
    <t xml:space="preserve">Švambergová Niki </t>
  </si>
  <si>
    <t xml:space="preserve">Vejražková Lea </t>
  </si>
  <si>
    <t xml:space="preserve">Klausová Alenka </t>
  </si>
  <si>
    <t xml:space="preserve">Černá Terezka </t>
  </si>
  <si>
    <t xml:space="preserve">Pícl Vašík </t>
  </si>
  <si>
    <t>Jan Mikeš</t>
  </si>
  <si>
    <t>David Soukup</t>
  </si>
  <si>
    <t>Jakub Blažek</t>
  </si>
  <si>
    <t>Štichovice</t>
  </si>
  <si>
    <t>Filip Šípek</t>
  </si>
  <si>
    <t>Matěj Kapr</t>
  </si>
  <si>
    <t>Klenovská Karolína</t>
  </si>
  <si>
    <t>Růžková Simona</t>
  </si>
  <si>
    <t>Michal Václav Hynek</t>
  </si>
  <si>
    <t>Bednář Adam</t>
  </si>
  <si>
    <t>Sobotík Tomáš</t>
  </si>
  <si>
    <t>Ondrášek Žebro</t>
  </si>
  <si>
    <t>Adámek Klíma</t>
  </si>
  <si>
    <t>Aischa Vašatová</t>
  </si>
  <si>
    <t>Mareček Stejskal</t>
  </si>
  <si>
    <t>Tomášek Malina</t>
  </si>
  <si>
    <t>Pavel Lederer</t>
  </si>
  <si>
    <t>Ferda Hep</t>
  </si>
  <si>
    <t>Nikola Křížová</t>
  </si>
  <si>
    <t>Angelika Malinová</t>
  </si>
  <si>
    <t>Třemošná</t>
  </si>
  <si>
    <t>Šnajdr Jakub</t>
  </si>
  <si>
    <t>Brabec Jakub</t>
  </si>
  <si>
    <t>Tarantík Jakub</t>
  </si>
  <si>
    <t>Rozum Adam</t>
  </si>
  <si>
    <t>Korunka Petr</t>
  </si>
  <si>
    <t>Třemošná A</t>
  </si>
  <si>
    <t>Pechová  Lucie</t>
  </si>
  <si>
    <t>Šťastná Karolína</t>
  </si>
  <si>
    <t>Kučerová  Julie</t>
  </si>
  <si>
    <t>Egertová Lenka</t>
  </si>
  <si>
    <t>Třemošná B</t>
  </si>
  <si>
    <t>Vašík Loukota</t>
  </si>
  <si>
    <t>Tereza Suchá</t>
  </si>
  <si>
    <t xml:space="preserve">Anička Unatinská </t>
  </si>
  <si>
    <t xml:space="preserve">Václav Sebránek </t>
  </si>
  <si>
    <t xml:space="preserve">Štěpán Kůsa </t>
  </si>
  <si>
    <t xml:space="preserve">Adélka Netrhová </t>
  </si>
  <si>
    <t xml:space="preserve">Jakub Kolář </t>
  </si>
  <si>
    <t xml:space="preserve">Jan Tomášek </t>
  </si>
  <si>
    <t xml:space="preserve">Jana Tomášková </t>
  </si>
  <si>
    <t>Vojtěch Kolář</t>
  </si>
  <si>
    <t>Matěj Balázs</t>
  </si>
  <si>
    <t>Petr Hranáč</t>
  </si>
  <si>
    <t>Martin Kocánek</t>
  </si>
  <si>
    <t>Adam Hocký</t>
  </si>
  <si>
    <t>Zuzana Kubíková</t>
  </si>
  <si>
    <t>Markéta Havlíčková</t>
  </si>
  <si>
    <t>Eva Hranáčová</t>
  </si>
  <si>
    <t>Tlučná C</t>
  </si>
  <si>
    <t>Pokorný Jiří</t>
  </si>
  <si>
    <t>Pokorný Tomáš</t>
  </si>
  <si>
    <t>Marešová Marcela</t>
  </si>
  <si>
    <t>Jágl Denis</t>
  </si>
  <si>
    <t>Kaplan Josef</t>
  </si>
  <si>
    <t>Horní Bříza B</t>
  </si>
  <si>
    <t>Horní Bříza A</t>
  </si>
  <si>
    <t>Chmelíř Radek</t>
  </si>
  <si>
    <t>Fousová Denisa</t>
  </si>
  <si>
    <t>Slabihoudek Jan</t>
  </si>
  <si>
    <t>Čechová Veronika</t>
  </si>
  <si>
    <t>Martina Herinková</t>
  </si>
  <si>
    <t>Martin Bílý</t>
  </si>
  <si>
    <t>Chrást A</t>
  </si>
  <si>
    <t>Chrást B</t>
  </si>
  <si>
    <t>Kateřina Krejzarová</t>
  </si>
  <si>
    <t>Eliška Bílá</t>
  </si>
  <si>
    <t>František Herink </t>
  </si>
  <si>
    <t>Marek Beneš</t>
  </si>
  <si>
    <t>Adam Moutelík</t>
  </si>
  <si>
    <t>Martin Suchý</t>
  </si>
  <si>
    <t>Chrást</t>
  </si>
  <si>
    <t>Dominika Křížková</t>
  </si>
  <si>
    <t xml:space="preserve">Daniel Šebek </t>
  </si>
  <si>
    <t>Pešíková Klárka</t>
  </si>
  <si>
    <t>Nový Jan</t>
  </si>
  <si>
    <t>Kupka Jiří</t>
  </si>
  <si>
    <t>Kříž Filip</t>
  </si>
  <si>
    <t>Vaňourek Filip</t>
  </si>
  <si>
    <t>Bulín Tomáš</t>
  </si>
  <si>
    <t>Červená Kristýna</t>
  </si>
  <si>
    <t>Trylčová Gabriela</t>
  </si>
  <si>
    <t>Maruška Řípová</t>
  </si>
  <si>
    <t>Vojta Plic</t>
  </si>
  <si>
    <t>Anetka Tůmová</t>
  </si>
  <si>
    <t>Honza Žemlička</t>
  </si>
  <si>
    <t>Vašík Žemlička       </t>
  </si>
  <si>
    <t>Iva Tomášková</t>
  </si>
  <si>
    <t>Alena Klečanská</t>
  </si>
  <si>
    <t>Litice</t>
  </si>
  <si>
    <t>Daniel Klečanský</t>
  </si>
  <si>
    <t>Klára Průchová</t>
  </si>
  <si>
    <t>Josef Lofler</t>
  </si>
  <si>
    <t>Joshua Oliver Philips</t>
  </si>
  <si>
    <t>Kaznějov</t>
  </si>
  <si>
    <t>Nechutný Matěj</t>
  </si>
  <si>
    <t>Hásek Lukáš</t>
  </si>
  <si>
    <t>Kotas Dominik</t>
  </si>
  <si>
    <t>Štěrba Matěj</t>
  </si>
  <si>
    <t>Hrdinová Jolana</t>
  </si>
  <si>
    <t>Vondra David</t>
  </si>
  <si>
    <t>Jarošová Kateřina</t>
  </si>
  <si>
    <t>Matěj Šimek</t>
  </si>
  <si>
    <t>Josef Loffler</t>
  </si>
  <si>
    <t>Lukáš Dobrý</t>
  </si>
  <si>
    <t>František Dobrý</t>
  </si>
  <si>
    <t>Veronika Macháčková</t>
  </si>
  <si>
    <t>Andrea Koloušová</t>
  </si>
  <si>
    <t>Aneta Soukupová</t>
  </si>
  <si>
    <t>Marek Mach</t>
  </si>
  <si>
    <t>Jiří Piškule</t>
  </si>
  <si>
    <t>Bučí</t>
  </si>
  <si>
    <t>Mikulášská střelba Ledce 2011 – jednotlivci kategorie mladší</t>
  </si>
  <si>
    <t>Tlučná</t>
  </si>
  <si>
    <t>Lucie Moutelíková</t>
  </si>
  <si>
    <t>Kopecká Lucie</t>
  </si>
  <si>
    <t>Kaznějov A</t>
  </si>
  <si>
    <t>Husáková Tereza</t>
  </si>
  <si>
    <t>Kaznějov B</t>
  </si>
  <si>
    <t>Jonáš Turek</t>
  </si>
  <si>
    <t>Matěj Dolejš</t>
  </si>
  <si>
    <t>Obora A</t>
  </si>
  <si>
    <t>Obora B</t>
  </si>
  <si>
    <t>Obora C</t>
  </si>
  <si>
    <t>Aischa Vašatová (Obora)</t>
  </si>
  <si>
    <t>Filip Broft</t>
  </si>
  <si>
    <t>Jan Pražma</t>
  </si>
  <si>
    <t>Matěj Pražma</t>
  </si>
  <si>
    <t>Naďa Smejkalová</t>
  </si>
  <si>
    <t>Štěpána Káňová</t>
  </si>
  <si>
    <t>Jakub Kasinec</t>
  </si>
  <si>
    <t>Sylvie Pražmová</t>
  </si>
  <si>
    <t>Lucie šreková</t>
  </si>
  <si>
    <t>Aněžka Káňová</t>
  </si>
  <si>
    <t>Patrik Farek</t>
  </si>
  <si>
    <t>Libor Mařík</t>
  </si>
  <si>
    <t>Všeruby</t>
  </si>
  <si>
    <t>Všeruby A</t>
  </si>
  <si>
    <t>Všeruby B</t>
  </si>
  <si>
    <t>Česánek Petr</t>
  </si>
  <si>
    <t>Jiří Martinů</t>
  </si>
  <si>
    <t>Jakub Bouda</t>
  </si>
  <si>
    <t>Honzík Egermayer</t>
  </si>
  <si>
    <t>Nýřany</t>
  </si>
  <si>
    <t>Pekár Šimon</t>
  </si>
  <si>
    <t>Červenka Šimon</t>
  </si>
  <si>
    <t>Cihla Marek</t>
  </si>
  <si>
    <t>Kalčík Petr</t>
  </si>
  <si>
    <t>Maur Matěj</t>
  </si>
  <si>
    <t>Lusková Eliška</t>
  </si>
  <si>
    <t>Štuksová Magdaléna</t>
  </si>
  <si>
    <t>Mrcková Tereza</t>
  </si>
  <si>
    <t>Štemberová Julie</t>
  </si>
  <si>
    <t>Dýšina B</t>
  </si>
  <si>
    <t>Dýšina A</t>
  </si>
  <si>
    <t>Dýšina</t>
  </si>
  <si>
    <t>Bára Rumlová</t>
  </si>
  <si>
    <t>Ledce</t>
  </si>
  <si>
    <t>Jan Friedrich</t>
  </si>
  <si>
    <t>Jan Chmelíř</t>
  </si>
  <si>
    <t>Jirka Suchý</t>
  </si>
  <si>
    <t>Adam Prokeš</t>
  </si>
  <si>
    <t>Nicola Šnoblová</t>
  </si>
  <si>
    <t>Kristýnka Žáková</t>
  </si>
  <si>
    <t>Soňa Kováříková</t>
  </si>
  <si>
    <t>Jakub Ruml</t>
  </si>
  <si>
    <t>Anička Prokešová</t>
  </si>
  <si>
    <t>Patrik Procházka</t>
  </si>
  <si>
    <t>Ledce A</t>
  </si>
  <si>
    <t>Ledce B</t>
  </si>
  <si>
    <t>Horní Bělá A</t>
  </si>
  <si>
    <t>Vodrážková Kateřina</t>
  </si>
  <si>
    <t>Vopatová Natálie</t>
  </si>
  <si>
    <t>Michael Faulhaber</t>
  </si>
  <si>
    <t>Zbůch</t>
  </si>
  <si>
    <t>Luboš Martínek</t>
  </si>
  <si>
    <t>Martina Šmolíková</t>
  </si>
  <si>
    <t>Vojtěch Kilián</t>
  </si>
  <si>
    <t>Jakub Susz</t>
  </si>
  <si>
    <t>2.místo odjela</t>
  </si>
  <si>
    <t>2. místo - horší vzduchovka</t>
  </si>
  <si>
    <t>3.místo odjel</t>
  </si>
  <si>
    <t>3.místo lepší skóre</t>
  </si>
  <si>
    <t>lepší skóre vzduchovky 3.místo</t>
  </si>
  <si>
    <t>H.Hradiště B</t>
  </si>
  <si>
    <t>H.Bříza B</t>
  </si>
  <si>
    <t>H.Bělá A</t>
  </si>
  <si>
    <t>H.Hradiště A</t>
  </si>
  <si>
    <t>Luk - nejmladší</t>
  </si>
  <si>
    <t>lepší vzduchovka</t>
  </si>
  <si>
    <t xml:space="preserve">H.Bříza A  </t>
  </si>
  <si>
    <t xml:space="preserve"> Ledce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</si>
</sst>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sz val="15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2"/>
      <name val="Times New Roman"/>
      <family val="0"/>
    </font>
    <font>
      <sz val="10"/>
      <color indexed="12"/>
      <name val="Times New Roman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0"/>
      <color indexed="12"/>
      <name val="Arial"/>
      <family val="2"/>
    </font>
    <font>
      <sz val="12"/>
      <name val="Courier New"/>
      <family val="3"/>
    </font>
    <font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38" borderId="18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ont="1" applyFill="1" applyAlignment="1">
      <alignment horizontal="center"/>
    </xf>
    <xf numFmtId="0" fontId="7" fillId="0" borderId="21" xfId="0" applyFont="1" applyBorder="1" applyAlignment="1">
      <alignment/>
    </xf>
    <xf numFmtId="0" fontId="0" fillId="38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left"/>
    </xf>
    <xf numFmtId="0" fontId="7" fillId="38" borderId="18" xfId="0" applyFont="1" applyFill="1" applyBorder="1" applyAlignment="1">
      <alignment horizontal="left"/>
    </xf>
    <xf numFmtId="0" fontId="0" fillId="38" borderId="0" xfId="0" applyFont="1" applyFill="1" applyAlignment="1">
      <alignment/>
    </xf>
    <xf numFmtId="0" fontId="0" fillId="0" borderId="22" xfId="0" applyFont="1" applyBorder="1" applyAlignment="1">
      <alignment/>
    </xf>
    <xf numFmtId="0" fontId="0" fillId="37" borderId="2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7" borderId="22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41" borderId="18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left"/>
    </xf>
    <xf numFmtId="0" fontId="0" fillId="41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0" fillId="0" borderId="0" xfId="47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0" fillId="42" borderId="20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44" borderId="20" xfId="0" applyFont="1" applyFill="1" applyBorder="1" applyAlignment="1">
      <alignment horizontal="center"/>
    </xf>
    <xf numFmtId="0" fontId="19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 applyProtection="1">
      <alignment horizontal="left"/>
      <protection locked="0"/>
    </xf>
    <xf numFmtId="0" fontId="17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0" fillId="0" borderId="20" xfId="47" applyFont="1" applyBorder="1">
      <alignment/>
      <protection/>
    </xf>
    <xf numFmtId="0" fontId="19" fillId="0" borderId="20" xfId="47" applyFont="1" applyBorder="1">
      <alignment/>
      <protection/>
    </xf>
    <xf numFmtId="0" fontId="21" fillId="0" borderId="20" xfId="47" applyFont="1" applyBorder="1">
      <alignment/>
      <protection/>
    </xf>
    <xf numFmtId="0" fontId="22" fillId="0" borderId="20" xfId="0" applyFont="1" applyBorder="1" applyAlignment="1">
      <alignment horizontal="center"/>
    </xf>
    <xf numFmtId="0" fontId="10" fillId="0" borderId="20" xfId="47" applyFont="1" applyFill="1" applyBorder="1">
      <alignment/>
      <protection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0" fillId="42" borderId="25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43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4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2" borderId="20" xfId="0" applyFont="1" applyFill="1" applyBorder="1" applyAlignment="1">
      <alignment horizontal="center"/>
    </xf>
    <xf numFmtId="0" fontId="6" fillId="44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3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3" fillId="0" borderId="20" xfId="47" applyFont="1" applyBorder="1">
      <alignment/>
      <protection/>
    </xf>
    <xf numFmtId="0" fontId="7" fillId="0" borderId="20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2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0" fillId="38" borderId="20" xfId="0" applyFont="1" applyFill="1" applyBorder="1" applyAlignment="1">
      <alignment horizontal="center"/>
    </xf>
    <xf numFmtId="0" fontId="6" fillId="40" borderId="0" xfId="0" applyFont="1" applyFill="1" applyAlignment="1">
      <alignment/>
    </xf>
    <xf numFmtId="0" fontId="24" fillId="0" borderId="20" xfId="0" applyFont="1" applyBorder="1" applyAlignment="1">
      <alignment/>
    </xf>
    <xf numFmtId="0" fontId="0" fillId="36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2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9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8" borderId="30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left"/>
    </xf>
    <xf numFmtId="0" fontId="6" fillId="40" borderId="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23.421875" style="0" customWidth="1"/>
    <col min="2" max="2" width="13.8515625" style="0" customWidth="1"/>
    <col min="4" max="4" width="11.7109375" style="0" customWidth="1"/>
    <col min="5" max="5" width="8.57421875" style="0" customWidth="1"/>
    <col min="8" max="8" width="15.8515625" style="0" customWidth="1"/>
    <col min="9" max="9" width="18.00390625" style="0" customWidth="1"/>
    <col min="10" max="10" width="17.7109375" style="0" customWidth="1"/>
  </cols>
  <sheetData>
    <row r="1" spans="1:10" ht="19.5">
      <c r="A1" s="1" t="s">
        <v>95</v>
      </c>
      <c r="B1" s="2"/>
      <c r="C1" s="2"/>
      <c r="D1" s="2"/>
      <c r="E1" s="2"/>
      <c r="F1" s="63"/>
      <c r="G1" s="63"/>
      <c r="H1" s="63"/>
      <c r="I1" s="63"/>
      <c r="J1" s="63"/>
    </row>
    <row r="2" ht="13.5" thickBot="1"/>
    <row r="3" spans="1:10" ht="16.5" thickBot="1">
      <c r="A3" s="126" t="s">
        <v>0</v>
      </c>
      <c r="B3" s="133" t="s">
        <v>1</v>
      </c>
      <c r="C3" s="127" t="s">
        <v>2</v>
      </c>
      <c r="D3" s="128" t="s">
        <v>3</v>
      </c>
      <c r="E3" s="128" t="s">
        <v>11</v>
      </c>
      <c r="F3" s="129" t="s">
        <v>4</v>
      </c>
      <c r="G3" s="130" t="s">
        <v>5</v>
      </c>
      <c r="H3" s="131" t="s">
        <v>6</v>
      </c>
      <c r="I3" s="131" t="s">
        <v>8</v>
      </c>
      <c r="J3" s="160" t="s">
        <v>7</v>
      </c>
    </row>
    <row r="4" spans="1:10" ht="12.75">
      <c r="A4" s="158" t="s">
        <v>111</v>
      </c>
      <c r="B4" s="159" t="s">
        <v>65</v>
      </c>
      <c r="C4" s="120">
        <v>3</v>
      </c>
      <c r="D4" s="121">
        <v>0</v>
      </c>
      <c r="E4" s="125">
        <v>3</v>
      </c>
      <c r="F4" s="123">
        <f>SUM(C4,D4,E4)</f>
        <v>6</v>
      </c>
      <c r="G4" s="124">
        <f>RANK(F4,F4:F130,0)</f>
        <v>8</v>
      </c>
      <c r="H4" s="120">
        <f>RANK(C4,C4:C130,0)</f>
        <v>4</v>
      </c>
      <c r="I4" s="121">
        <f>RANK(D4,D4:D130,0)</f>
        <v>7</v>
      </c>
      <c r="J4" s="125">
        <f>RANK(E4,E4:E130,0)</f>
        <v>7</v>
      </c>
    </row>
    <row r="5" spans="1:11" ht="12.75">
      <c r="A5" s="96" t="s">
        <v>117</v>
      </c>
      <c r="B5" s="97" t="s">
        <v>63</v>
      </c>
      <c r="C5" s="98">
        <v>0</v>
      </c>
      <c r="D5" s="90">
        <v>5</v>
      </c>
      <c r="E5" s="101">
        <v>1</v>
      </c>
      <c r="F5" s="100">
        <f>SUM(C5,D5,E5)</f>
        <v>6</v>
      </c>
      <c r="G5" s="40">
        <f>RANK(F5,F4:F130,0)</f>
        <v>8</v>
      </c>
      <c r="H5" s="98">
        <f>RANK(C5,C4:C130,0)</f>
        <v>5</v>
      </c>
      <c r="I5" s="134">
        <f>RANK(D5,D4:D130,0)</f>
        <v>3</v>
      </c>
      <c r="J5" s="101">
        <f>RANK(E5,E4:E130,0)</f>
        <v>10</v>
      </c>
      <c r="K5" s="135" t="s">
        <v>288</v>
      </c>
    </row>
    <row r="6" spans="1:10" ht="12.75">
      <c r="A6" s="96" t="s">
        <v>118</v>
      </c>
      <c r="B6" s="97" t="s">
        <v>63</v>
      </c>
      <c r="C6" s="98">
        <v>0</v>
      </c>
      <c r="D6" s="90">
        <v>0</v>
      </c>
      <c r="E6" s="101">
        <v>3</v>
      </c>
      <c r="F6" s="100">
        <f aca="true" t="shared" si="0" ref="F6:F69">SUM(C6,D6,E6)</f>
        <v>3</v>
      </c>
      <c r="G6" s="40">
        <f>RANK(F6,F4:F130,0)</f>
        <v>13</v>
      </c>
      <c r="H6" s="98">
        <f>RANK(C6,C4:C130,0)</f>
        <v>5</v>
      </c>
      <c r="I6" s="90">
        <f>RANK(D6,D4:D130,0)</f>
        <v>7</v>
      </c>
      <c r="J6" s="101">
        <f>RANK(E6,E4:E130,0)</f>
        <v>7</v>
      </c>
    </row>
    <row r="7" spans="1:10" ht="12.75">
      <c r="A7" s="96" t="s">
        <v>119</v>
      </c>
      <c r="B7" s="97" t="s">
        <v>63</v>
      </c>
      <c r="C7" s="98">
        <v>0</v>
      </c>
      <c r="D7" s="90">
        <v>0</v>
      </c>
      <c r="E7" s="101">
        <v>1</v>
      </c>
      <c r="F7" s="100">
        <f t="shared" si="0"/>
        <v>1</v>
      </c>
      <c r="G7" s="40">
        <f>RANK(F7,F4:F130,0)</f>
        <v>15</v>
      </c>
      <c r="H7" s="98">
        <f>RANK(C7,C4:C130,0)</f>
        <v>5</v>
      </c>
      <c r="I7" s="90">
        <f>RANK(D7,D4:D130,0)</f>
        <v>7</v>
      </c>
      <c r="J7" s="101">
        <f>RANK(E7,E4:E130,0)</f>
        <v>10</v>
      </c>
    </row>
    <row r="8" spans="1:10" ht="12.75">
      <c r="A8" s="96" t="s">
        <v>120</v>
      </c>
      <c r="B8" s="97" t="s">
        <v>63</v>
      </c>
      <c r="C8" s="98">
        <v>8</v>
      </c>
      <c r="D8" s="90">
        <v>3</v>
      </c>
      <c r="E8" s="101">
        <v>6</v>
      </c>
      <c r="F8" s="100">
        <f t="shared" si="0"/>
        <v>17</v>
      </c>
      <c r="G8" s="40">
        <f>RANK(F8,F4:F130,0)</f>
        <v>3</v>
      </c>
      <c r="H8" s="136">
        <f>RANK(C8,C4:C130,0)</f>
        <v>2</v>
      </c>
      <c r="I8" s="90">
        <f>RANK(D8,D4:D130,0)</f>
        <v>5</v>
      </c>
      <c r="J8" s="101">
        <f>RANK(E8,E4:E130,0)</f>
        <v>4</v>
      </c>
    </row>
    <row r="9" spans="1:10" ht="12.75">
      <c r="A9" s="96" t="s">
        <v>121</v>
      </c>
      <c r="B9" s="97" t="s">
        <v>63</v>
      </c>
      <c r="C9" s="98">
        <v>0</v>
      </c>
      <c r="D9" s="90">
        <v>5</v>
      </c>
      <c r="E9" s="101">
        <v>0</v>
      </c>
      <c r="F9" s="100">
        <f t="shared" si="0"/>
        <v>5</v>
      </c>
      <c r="G9" s="40">
        <f>RANK(F9,F4:F130,0)</f>
        <v>10</v>
      </c>
      <c r="H9" s="98">
        <f>RANK(C9,C4:C130,0)</f>
        <v>5</v>
      </c>
      <c r="I9" s="134">
        <f>RANK(D9,D4:D130,0)</f>
        <v>3</v>
      </c>
      <c r="J9" s="101">
        <f>RANK(E9,E4:E130,0)</f>
        <v>12</v>
      </c>
    </row>
    <row r="10" spans="1:10" ht="12.75">
      <c r="A10" s="102"/>
      <c r="B10" s="103"/>
      <c r="C10" s="98">
        <v>0</v>
      </c>
      <c r="D10" s="90">
        <v>0</v>
      </c>
      <c r="E10" s="101">
        <v>0</v>
      </c>
      <c r="F10" s="100">
        <f t="shared" si="0"/>
        <v>0</v>
      </c>
      <c r="G10" s="40">
        <f>RANK(F10,F4:F130,0)</f>
        <v>16</v>
      </c>
      <c r="H10" s="98">
        <f>RANK(C10,C4:C130,0)</f>
        <v>5</v>
      </c>
      <c r="I10" s="90">
        <f>RANK(D10,D4:D130,0)</f>
        <v>7</v>
      </c>
      <c r="J10" s="101">
        <f>RANK(E10,E4:E130,0)</f>
        <v>12</v>
      </c>
    </row>
    <row r="11" spans="1:10" ht="12.75">
      <c r="A11" s="102"/>
      <c r="B11" s="103"/>
      <c r="C11" s="98">
        <v>0</v>
      </c>
      <c r="D11" s="90">
        <v>0</v>
      </c>
      <c r="E11" s="101">
        <v>0</v>
      </c>
      <c r="F11" s="100">
        <f t="shared" si="0"/>
        <v>0</v>
      </c>
      <c r="G11" s="40">
        <f>RANK(F11,F4:F130,0)</f>
        <v>16</v>
      </c>
      <c r="H11" s="98">
        <f>RANK(C11,C4:C130,0)</f>
        <v>5</v>
      </c>
      <c r="I11" s="90">
        <f>RANK(D11,D4:D130,0)</f>
        <v>7</v>
      </c>
      <c r="J11" s="101">
        <f>RANK(E11,E4:E130,0)</f>
        <v>12</v>
      </c>
    </row>
    <row r="12" spans="1:10" ht="12.75">
      <c r="A12" s="96" t="s">
        <v>188</v>
      </c>
      <c r="B12" s="97" t="s">
        <v>66</v>
      </c>
      <c r="C12" s="98">
        <v>0</v>
      </c>
      <c r="D12" s="90">
        <v>0</v>
      </c>
      <c r="E12" s="101">
        <v>4</v>
      </c>
      <c r="F12" s="100">
        <f t="shared" si="0"/>
        <v>4</v>
      </c>
      <c r="G12" s="40">
        <f>RANK(F12,F4:F130,0)</f>
        <v>12</v>
      </c>
      <c r="H12" s="98">
        <f>RANK(C12,C4:C130,0)</f>
        <v>5</v>
      </c>
      <c r="I12" s="90">
        <f>RANK(D12,D4:D130,0)</f>
        <v>7</v>
      </c>
      <c r="J12" s="101">
        <f>RANK(E12,E4:E130,0)</f>
        <v>6</v>
      </c>
    </row>
    <row r="13" spans="1:10" ht="15.75">
      <c r="A13" s="155" t="s">
        <v>194</v>
      </c>
      <c r="B13" s="103" t="s">
        <v>195</v>
      </c>
      <c r="C13" s="98">
        <v>0</v>
      </c>
      <c r="D13" s="90">
        <v>0</v>
      </c>
      <c r="E13" s="101">
        <v>14</v>
      </c>
      <c r="F13" s="100">
        <f t="shared" si="0"/>
        <v>14</v>
      </c>
      <c r="G13" s="40">
        <f>RANK(F13,F4:F130,0)</f>
        <v>4</v>
      </c>
      <c r="H13" s="98">
        <f>RANK(C13,C4:C130,0)</f>
        <v>5</v>
      </c>
      <c r="I13" s="90">
        <f>RANK(D13,D4:D130,0)</f>
        <v>7</v>
      </c>
      <c r="J13" s="137">
        <f>RANK(E13,E4:E130,0)</f>
        <v>2</v>
      </c>
    </row>
    <row r="14" spans="1:10" ht="12.75">
      <c r="A14" s="96" t="s">
        <v>204</v>
      </c>
      <c r="B14" s="106" t="s">
        <v>200</v>
      </c>
      <c r="C14" s="98">
        <v>0</v>
      </c>
      <c r="D14" s="90">
        <v>0</v>
      </c>
      <c r="E14" s="101">
        <v>7</v>
      </c>
      <c r="F14" s="100">
        <f t="shared" si="0"/>
        <v>7</v>
      </c>
      <c r="G14" s="40">
        <f>RANK(F14,F4:F130,0)</f>
        <v>7</v>
      </c>
      <c r="H14" s="98">
        <f>RANK(C14,C4:C130,0)</f>
        <v>5</v>
      </c>
      <c r="I14" s="90">
        <f>RANK(D14,D4:D130,0)</f>
        <v>7</v>
      </c>
      <c r="J14" s="137">
        <f>RANK(E14,E4:E130,0)</f>
        <v>3</v>
      </c>
    </row>
    <row r="15" spans="1:10" ht="12.75">
      <c r="A15" s="96" t="s">
        <v>205</v>
      </c>
      <c r="B15" s="106" t="s">
        <v>200</v>
      </c>
      <c r="C15" s="98">
        <v>11</v>
      </c>
      <c r="D15" s="90">
        <v>15</v>
      </c>
      <c r="E15" s="101">
        <v>0</v>
      </c>
      <c r="F15" s="100">
        <f t="shared" si="0"/>
        <v>26</v>
      </c>
      <c r="G15" s="40">
        <f>RANK(F15,F4:F130,0)</f>
        <v>1</v>
      </c>
      <c r="H15" s="136">
        <f>RANK(C15,C4:C130,0)</f>
        <v>1</v>
      </c>
      <c r="I15" s="134">
        <f>RANK(D15,D4:D130,0)</f>
        <v>1</v>
      </c>
      <c r="J15" s="101">
        <f>RANK(E15,E4:E130,0)</f>
        <v>12</v>
      </c>
    </row>
    <row r="16" spans="1:10" ht="12.75">
      <c r="A16" s="96" t="s">
        <v>206</v>
      </c>
      <c r="B16" s="106" t="s">
        <v>200</v>
      </c>
      <c r="C16" s="98">
        <v>0</v>
      </c>
      <c r="D16" s="90">
        <v>0</v>
      </c>
      <c r="E16" s="101">
        <v>3</v>
      </c>
      <c r="F16" s="100">
        <f t="shared" si="0"/>
        <v>3</v>
      </c>
      <c r="G16" s="40">
        <f>RANK(F16,F4:F130,0)</f>
        <v>13</v>
      </c>
      <c r="H16" s="98">
        <f>RANK(C16,C4:C130,0)</f>
        <v>5</v>
      </c>
      <c r="I16" s="90">
        <f>RANK(D16,D4:D130,0)</f>
        <v>7</v>
      </c>
      <c r="J16" s="101">
        <f>RANK(E16,E4:E130,0)</f>
        <v>7</v>
      </c>
    </row>
    <row r="17" spans="1:11" ht="12.75">
      <c r="A17" s="96" t="s">
        <v>207</v>
      </c>
      <c r="B17" s="106" t="s">
        <v>200</v>
      </c>
      <c r="C17" s="98">
        <v>8</v>
      </c>
      <c r="D17" s="90">
        <v>0</v>
      </c>
      <c r="E17" s="101">
        <v>0</v>
      </c>
      <c r="F17" s="100">
        <f t="shared" si="0"/>
        <v>8</v>
      </c>
      <c r="G17" s="40">
        <f>RANK(F17,F4:F130,0)</f>
        <v>6</v>
      </c>
      <c r="H17" s="136">
        <f>RANK(C17,C4:C130,0)</f>
        <v>2</v>
      </c>
      <c r="I17" s="90">
        <f>RANK(D17,D4:D130,0)</f>
        <v>7</v>
      </c>
      <c r="J17" s="101">
        <f>RANK(E17,E4:E130,0)</f>
        <v>12</v>
      </c>
      <c r="K17" s="138" t="s">
        <v>287</v>
      </c>
    </row>
    <row r="18" spans="1:10" ht="12.75">
      <c r="A18" s="96" t="s">
        <v>223</v>
      </c>
      <c r="B18" s="106" t="s">
        <v>200</v>
      </c>
      <c r="C18" s="98">
        <v>0</v>
      </c>
      <c r="D18" s="90">
        <v>0</v>
      </c>
      <c r="E18" s="101">
        <v>0</v>
      </c>
      <c r="F18" s="100">
        <f t="shared" si="0"/>
        <v>0</v>
      </c>
      <c r="G18" s="40">
        <f>RANK(F18,F4:F130,0)</f>
        <v>16</v>
      </c>
      <c r="H18" s="98">
        <f>RANK(C18,C4:C130,0)</f>
        <v>5</v>
      </c>
      <c r="I18" s="90">
        <f>RANK(D18,D4:D130,0)</f>
        <v>7</v>
      </c>
      <c r="J18" s="101">
        <f>RANK(E18,E4:E130,0)</f>
        <v>12</v>
      </c>
    </row>
    <row r="19" spans="1:10" ht="12.75">
      <c r="A19" s="102" t="s">
        <v>271</v>
      </c>
      <c r="B19" s="103" t="s">
        <v>263</v>
      </c>
      <c r="C19" s="98">
        <v>0</v>
      </c>
      <c r="D19" s="90">
        <v>0</v>
      </c>
      <c r="E19" s="101">
        <v>5</v>
      </c>
      <c r="F19" s="100">
        <f t="shared" si="0"/>
        <v>5</v>
      </c>
      <c r="G19" s="40">
        <f>RANK(F19,F4:F130,0)</f>
        <v>10</v>
      </c>
      <c r="H19" s="98">
        <f>RANK(C19,C4:C130,0)</f>
        <v>5</v>
      </c>
      <c r="I19" s="90">
        <f>RANK(D19,D4:D130,0)</f>
        <v>7</v>
      </c>
      <c r="J19" s="101">
        <f>RANK(E19,E4:E130,0)</f>
        <v>5</v>
      </c>
    </row>
    <row r="20" spans="1:10" ht="12.75">
      <c r="A20" s="148" t="s">
        <v>272</v>
      </c>
      <c r="B20" s="103" t="s">
        <v>263</v>
      </c>
      <c r="C20" s="98">
        <v>0</v>
      </c>
      <c r="D20" s="90">
        <v>14</v>
      </c>
      <c r="E20" s="101">
        <v>0</v>
      </c>
      <c r="F20" s="100">
        <f t="shared" si="0"/>
        <v>14</v>
      </c>
      <c r="G20" s="40">
        <f>RANK(F20,F4:F130,0)</f>
        <v>4</v>
      </c>
      <c r="H20" s="98">
        <f>RANK(C20,C4:C130,0)</f>
        <v>5</v>
      </c>
      <c r="I20" s="134">
        <f>RANK(D20,D4:D130,0)</f>
        <v>2</v>
      </c>
      <c r="J20" s="101">
        <f>RANK(E20,E4:E130,0)</f>
        <v>12</v>
      </c>
    </row>
    <row r="21" spans="1:10" ht="12.75">
      <c r="A21" s="96" t="s">
        <v>176</v>
      </c>
      <c r="B21" s="97" t="s">
        <v>177</v>
      </c>
      <c r="C21" s="98">
        <v>0</v>
      </c>
      <c r="D21" s="90">
        <v>1</v>
      </c>
      <c r="E21" s="101">
        <v>17</v>
      </c>
      <c r="F21" s="100">
        <f t="shared" si="0"/>
        <v>18</v>
      </c>
      <c r="G21" s="40">
        <f>RANK(F21,F4:F130,0)</f>
        <v>2</v>
      </c>
      <c r="H21" s="98">
        <f>RANK(C21,C4:C130,0)</f>
        <v>5</v>
      </c>
      <c r="I21" s="90">
        <f>RANK(D21,D4:D130,0)</f>
        <v>6</v>
      </c>
      <c r="J21" s="137">
        <f>RANK(E21,E4:E130,0)</f>
        <v>1</v>
      </c>
    </row>
    <row r="22" spans="1:10" ht="12.75">
      <c r="A22" s="117"/>
      <c r="B22" s="103"/>
      <c r="C22" s="98">
        <v>0</v>
      </c>
      <c r="D22" s="90">
        <v>0</v>
      </c>
      <c r="E22" s="101">
        <v>0</v>
      </c>
      <c r="F22" s="100">
        <f t="shared" si="0"/>
        <v>0</v>
      </c>
      <c r="G22" s="40">
        <f>RANK(F22,F4:F130,0)</f>
        <v>16</v>
      </c>
      <c r="H22" s="98">
        <f>RANK(C22,C4:C130,0)</f>
        <v>5</v>
      </c>
      <c r="I22" s="90">
        <f>RANK(D22,D4:D130,0)</f>
        <v>7</v>
      </c>
      <c r="J22" s="101">
        <f>RANK(E22,E4:E130,0)</f>
        <v>12</v>
      </c>
    </row>
    <row r="23" spans="1:10" ht="12.75">
      <c r="A23" s="45"/>
      <c r="B23" s="45"/>
      <c r="C23" s="98">
        <v>0</v>
      </c>
      <c r="D23" s="90">
        <v>0</v>
      </c>
      <c r="E23" s="101">
        <v>0</v>
      </c>
      <c r="F23" s="100">
        <f t="shared" si="0"/>
        <v>0</v>
      </c>
      <c r="G23" s="40">
        <f>RANK(F23,F4:F130,0)</f>
        <v>16</v>
      </c>
      <c r="H23" s="98">
        <f>RANK(C23,C4:C130,0)</f>
        <v>5</v>
      </c>
      <c r="I23" s="90">
        <f>RANK(D23,D4:D130,0)</f>
        <v>7</v>
      </c>
      <c r="J23" s="101">
        <f>RANK(E23,E4:E130,0)</f>
        <v>12</v>
      </c>
    </row>
    <row r="24" spans="1:10" ht="12.75">
      <c r="A24" s="45"/>
      <c r="B24" s="45"/>
      <c r="C24" s="98">
        <v>0</v>
      </c>
      <c r="D24" s="90">
        <v>0</v>
      </c>
      <c r="E24" s="101">
        <v>0</v>
      </c>
      <c r="F24" s="100">
        <f t="shared" si="0"/>
        <v>0</v>
      </c>
      <c r="G24" s="40">
        <f>RANK(F24,F4:F130,0)</f>
        <v>16</v>
      </c>
      <c r="H24" s="98">
        <f>RANK(C24,C4:C130,0)</f>
        <v>5</v>
      </c>
      <c r="I24" s="90">
        <f>RANK(D24,D4:D130,0)</f>
        <v>7</v>
      </c>
      <c r="J24" s="101">
        <f>RANK(E24,E4:E130,0)</f>
        <v>12</v>
      </c>
    </row>
    <row r="25" spans="1:10" ht="12.75">
      <c r="A25" s="45"/>
      <c r="B25" s="45"/>
      <c r="C25" s="98">
        <v>0</v>
      </c>
      <c r="D25" s="90">
        <v>0</v>
      </c>
      <c r="E25" s="101">
        <v>0</v>
      </c>
      <c r="F25" s="100">
        <f t="shared" si="0"/>
        <v>0</v>
      </c>
      <c r="G25" s="40">
        <f>RANK(F25,F4:F130,0)</f>
        <v>16</v>
      </c>
      <c r="H25" s="98">
        <f>RANK(C25,C4:C130,0)</f>
        <v>5</v>
      </c>
      <c r="I25" s="90">
        <f>RANK(D25,D4:D130,0)</f>
        <v>7</v>
      </c>
      <c r="J25" s="101">
        <f>RANK(E25,E4:E130,0)</f>
        <v>12</v>
      </c>
    </row>
    <row r="26" spans="1:10" ht="12.75">
      <c r="A26" s="45"/>
      <c r="B26" s="45"/>
      <c r="C26" s="98">
        <v>0</v>
      </c>
      <c r="D26" s="90">
        <v>0</v>
      </c>
      <c r="E26" s="101">
        <v>0</v>
      </c>
      <c r="F26" s="100">
        <f t="shared" si="0"/>
        <v>0</v>
      </c>
      <c r="G26" s="40">
        <f>RANK(F26,F4:F130,0)</f>
        <v>16</v>
      </c>
      <c r="H26" s="98">
        <f>RANK(C26,C4:C130,0)</f>
        <v>5</v>
      </c>
      <c r="I26" s="90">
        <f>RANK(D26,D4:D130,0)</f>
        <v>7</v>
      </c>
      <c r="J26" s="101">
        <f>RANK(E26,E4:E130,0)</f>
        <v>12</v>
      </c>
    </row>
    <row r="27" spans="1:10" ht="12.75">
      <c r="A27" s="45"/>
      <c r="B27" s="45"/>
      <c r="C27" s="98">
        <v>0</v>
      </c>
      <c r="D27" s="90">
        <v>0</v>
      </c>
      <c r="E27" s="101">
        <v>0</v>
      </c>
      <c r="F27" s="100">
        <f t="shared" si="0"/>
        <v>0</v>
      </c>
      <c r="G27" s="40">
        <f>RANK(F27,F4:F130,0)</f>
        <v>16</v>
      </c>
      <c r="H27" s="98">
        <f>RANK(C27,C4:C130,0)</f>
        <v>5</v>
      </c>
      <c r="I27" s="90">
        <f>RANK(D27,D4:D130,0)</f>
        <v>7</v>
      </c>
      <c r="J27" s="101">
        <f>RANK(E27,E4:E130,0)</f>
        <v>12</v>
      </c>
    </row>
    <row r="28" spans="1:10" ht="12.75">
      <c r="A28" s="45"/>
      <c r="B28" s="45"/>
      <c r="C28" s="98">
        <v>0</v>
      </c>
      <c r="D28" s="90">
        <v>0</v>
      </c>
      <c r="E28" s="101">
        <v>0</v>
      </c>
      <c r="F28" s="100">
        <f t="shared" si="0"/>
        <v>0</v>
      </c>
      <c r="G28" s="40">
        <f>RANK(F28,F4:F130,0)</f>
        <v>16</v>
      </c>
      <c r="H28" s="98">
        <f>RANK(C28,C4:C130,0)</f>
        <v>5</v>
      </c>
      <c r="I28" s="90">
        <f>RANK(D28,D4:D130,0)</f>
        <v>7</v>
      </c>
      <c r="J28" s="101">
        <f>RANK(E28,E4:E130,0)</f>
        <v>12</v>
      </c>
    </row>
    <row r="29" spans="1:10" ht="12.75">
      <c r="A29" s="45"/>
      <c r="B29" s="45"/>
      <c r="C29" s="98">
        <v>0</v>
      </c>
      <c r="D29" s="90">
        <v>0</v>
      </c>
      <c r="E29" s="101">
        <v>0</v>
      </c>
      <c r="F29" s="100">
        <f t="shared" si="0"/>
        <v>0</v>
      </c>
      <c r="G29" s="40">
        <f>RANK(F29,F4:F130,0)</f>
        <v>16</v>
      </c>
      <c r="H29" s="98">
        <f>RANK(C29,C4:C130,0)</f>
        <v>5</v>
      </c>
      <c r="I29" s="90">
        <f>RANK(D29,D4:D130,0)</f>
        <v>7</v>
      </c>
      <c r="J29" s="101">
        <f>RANK(E29,E4:E130,0)</f>
        <v>12</v>
      </c>
    </row>
    <row r="30" spans="1:10" ht="12.75">
      <c r="A30" s="45"/>
      <c r="B30" s="45"/>
      <c r="C30" s="98">
        <v>0</v>
      </c>
      <c r="D30" s="90">
        <v>0</v>
      </c>
      <c r="E30" s="101">
        <v>0</v>
      </c>
      <c r="F30" s="100">
        <f t="shared" si="0"/>
        <v>0</v>
      </c>
      <c r="G30" s="40">
        <f>RANK(F30,F4:F130,0)</f>
        <v>16</v>
      </c>
      <c r="H30" s="98">
        <f>RANK(C30,C4:C130,0)</f>
        <v>5</v>
      </c>
      <c r="I30" s="90">
        <f>RANK(D30,D4:D130,0)</f>
        <v>7</v>
      </c>
      <c r="J30" s="101">
        <f>RANK(E30,E4:E130,0)</f>
        <v>12</v>
      </c>
    </row>
    <row r="31" spans="1:10" ht="12.75">
      <c r="A31" s="45"/>
      <c r="B31" s="45"/>
      <c r="C31" s="98">
        <v>0</v>
      </c>
      <c r="D31" s="90">
        <v>0</v>
      </c>
      <c r="E31" s="101">
        <v>0</v>
      </c>
      <c r="F31" s="100">
        <f t="shared" si="0"/>
        <v>0</v>
      </c>
      <c r="G31" s="40">
        <f>RANK(F31,F4:F130,0)</f>
        <v>16</v>
      </c>
      <c r="H31" s="98">
        <f>RANK(C31,C4:C130,0)</f>
        <v>5</v>
      </c>
      <c r="I31" s="90">
        <f>RANK(D31,D4:D130,0)</f>
        <v>7</v>
      </c>
      <c r="J31" s="101">
        <f>RANK(E31,E4:E130,0)</f>
        <v>12</v>
      </c>
    </row>
    <row r="32" spans="1:10" ht="12.75">
      <c r="A32" s="45"/>
      <c r="B32" s="108"/>
      <c r="C32" s="98">
        <v>0</v>
      </c>
      <c r="D32" s="90">
        <v>0</v>
      </c>
      <c r="E32" s="101">
        <v>0</v>
      </c>
      <c r="F32" s="100">
        <f t="shared" si="0"/>
        <v>0</v>
      </c>
      <c r="G32" s="40">
        <f>RANK(F32,F4:F130,0)</f>
        <v>16</v>
      </c>
      <c r="H32" s="98">
        <f>RANK(C32,C4:C130,0)</f>
        <v>5</v>
      </c>
      <c r="I32" s="90">
        <f>RANK(D32,D4:D130,0)</f>
        <v>7</v>
      </c>
      <c r="J32" s="101">
        <f>RANK(E32,E4:E130,0)</f>
        <v>12</v>
      </c>
    </row>
    <row r="33" spans="1:10" ht="12.75">
      <c r="A33" s="45"/>
      <c r="B33" s="108"/>
      <c r="C33" s="98">
        <v>0</v>
      </c>
      <c r="D33" s="90">
        <v>0</v>
      </c>
      <c r="E33" s="101">
        <v>0</v>
      </c>
      <c r="F33" s="100">
        <f t="shared" si="0"/>
        <v>0</v>
      </c>
      <c r="G33" s="40">
        <f>RANK(F33,F4:F130,0)</f>
        <v>16</v>
      </c>
      <c r="H33" s="98">
        <f>RANK(C33,C4:C130,0)</f>
        <v>5</v>
      </c>
      <c r="I33" s="90">
        <f>RANK(D33,D4:D130,0)</f>
        <v>7</v>
      </c>
      <c r="J33" s="101">
        <f>RANK(E33,E4:E130,0)</f>
        <v>12</v>
      </c>
    </row>
    <row r="34" spans="1:10" ht="12.75">
      <c r="A34" s="45"/>
      <c r="B34" s="45"/>
      <c r="C34" s="98">
        <v>0</v>
      </c>
      <c r="D34" s="90">
        <v>0</v>
      </c>
      <c r="E34" s="101">
        <v>0</v>
      </c>
      <c r="F34" s="100">
        <f t="shared" si="0"/>
        <v>0</v>
      </c>
      <c r="G34" s="40">
        <f>RANK(F34,F4:F130,0)</f>
        <v>16</v>
      </c>
      <c r="H34" s="98">
        <f>RANK(C34,C4:C130,0)</f>
        <v>5</v>
      </c>
      <c r="I34" s="90">
        <f>RANK(D34,D4:D130,0)</f>
        <v>7</v>
      </c>
      <c r="J34" s="101">
        <f>RANK(E34,E4:E130,0)</f>
        <v>12</v>
      </c>
    </row>
    <row r="35" spans="1:10" ht="12.75">
      <c r="A35" s="45"/>
      <c r="B35" s="45"/>
      <c r="C35" s="98">
        <v>0</v>
      </c>
      <c r="D35" s="90">
        <v>0</v>
      </c>
      <c r="E35" s="101">
        <v>0</v>
      </c>
      <c r="F35" s="100">
        <f t="shared" si="0"/>
        <v>0</v>
      </c>
      <c r="G35" s="40">
        <f>RANK(F35,F4:F130,0)</f>
        <v>16</v>
      </c>
      <c r="H35" s="98">
        <f>RANK(C35,C4:C130,0)</f>
        <v>5</v>
      </c>
      <c r="I35" s="90">
        <f>RANK(D35,D4:D130,0)</f>
        <v>7</v>
      </c>
      <c r="J35" s="101">
        <f>RANK(E35,E4:E130,0)</f>
        <v>12</v>
      </c>
    </row>
    <row r="36" spans="1:10" ht="12.75">
      <c r="A36" s="45"/>
      <c r="B36" s="45"/>
      <c r="C36" s="98">
        <v>0</v>
      </c>
      <c r="D36" s="90">
        <v>0</v>
      </c>
      <c r="E36" s="101">
        <v>0</v>
      </c>
      <c r="F36" s="100">
        <f t="shared" si="0"/>
        <v>0</v>
      </c>
      <c r="G36" s="40">
        <f>RANK(F36,F4:F130,0)</f>
        <v>16</v>
      </c>
      <c r="H36" s="98">
        <f>RANK(C36,C4:C130,0)</f>
        <v>5</v>
      </c>
      <c r="I36" s="90">
        <f>RANK(D36,D4:D130,0)</f>
        <v>7</v>
      </c>
      <c r="J36" s="101">
        <f>RANK(E36,E4:E130,0)</f>
        <v>12</v>
      </c>
    </row>
    <row r="37" spans="1:10" ht="12.75">
      <c r="A37" s="45"/>
      <c r="B37" s="45"/>
      <c r="C37" s="98">
        <v>0</v>
      </c>
      <c r="D37" s="90">
        <v>0</v>
      </c>
      <c r="E37" s="101">
        <v>0</v>
      </c>
      <c r="F37" s="100">
        <f t="shared" si="0"/>
        <v>0</v>
      </c>
      <c r="G37" s="40">
        <f>RANK(F37,F4:F130,0)</f>
        <v>16</v>
      </c>
      <c r="H37" s="98">
        <f>RANK(C37,C4:C130,0)</f>
        <v>5</v>
      </c>
      <c r="I37" s="90">
        <f>RANK(D37,D4:D130,0)</f>
        <v>7</v>
      </c>
      <c r="J37" s="101">
        <f>RANK(E37,E4:E130,0)</f>
        <v>12</v>
      </c>
    </row>
    <row r="38" spans="1:10" ht="12.75">
      <c r="A38" s="45"/>
      <c r="B38" s="45"/>
      <c r="C38" s="98">
        <v>0</v>
      </c>
      <c r="D38" s="90">
        <v>0</v>
      </c>
      <c r="E38" s="101">
        <v>0</v>
      </c>
      <c r="F38" s="100">
        <f t="shared" si="0"/>
        <v>0</v>
      </c>
      <c r="G38" s="40">
        <f>RANK(F38,F4:F130,0)</f>
        <v>16</v>
      </c>
      <c r="H38" s="98">
        <f>RANK(C38,C4:C130,0)</f>
        <v>5</v>
      </c>
      <c r="I38" s="90">
        <f>RANK(D38,D4:D130,0)</f>
        <v>7</v>
      </c>
      <c r="J38" s="101">
        <f>RANK(E38,E4:E130,0)</f>
        <v>12</v>
      </c>
    </row>
    <row r="39" spans="1:10" ht="12.75">
      <c r="A39" s="45"/>
      <c r="B39" s="45"/>
      <c r="C39" s="98">
        <v>0</v>
      </c>
      <c r="D39" s="90">
        <v>0</v>
      </c>
      <c r="E39" s="101">
        <v>0</v>
      </c>
      <c r="F39" s="100">
        <f t="shared" si="0"/>
        <v>0</v>
      </c>
      <c r="G39" s="40">
        <f>RANK(F39,F4:F130,0)</f>
        <v>16</v>
      </c>
      <c r="H39" s="98">
        <f>RANK(C39,C4:C130,0)</f>
        <v>5</v>
      </c>
      <c r="I39" s="90">
        <f>RANK(D39,D4:D130,0)</f>
        <v>7</v>
      </c>
      <c r="J39" s="101">
        <f>RANK(E39,E4:E130,0)</f>
        <v>12</v>
      </c>
    </row>
    <row r="40" spans="1:10" ht="12.75">
      <c r="A40" s="45"/>
      <c r="B40" s="45"/>
      <c r="C40" s="98">
        <v>0</v>
      </c>
      <c r="D40" s="90">
        <v>0</v>
      </c>
      <c r="E40" s="101">
        <v>0</v>
      </c>
      <c r="F40" s="100">
        <f t="shared" si="0"/>
        <v>0</v>
      </c>
      <c r="G40" s="40">
        <f>RANK(F40,F4:F130,0)</f>
        <v>16</v>
      </c>
      <c r="H40" s="98">
        <f>RANK(C40,C4:C130,0)</f>
        <v>5</v>
      </c>
      <c r="I40" s="90">
        <f>RANK(D40,D4:D130,0)</f>
        <v>7</v>
      </c>
      <c r="J40" s="101">
        <f>RANK(E40,E4:E130,0)</f>
        <v>12</v>
      </c>
    </row>
    <row r="41" spans="1:10" ht="12.75">
      <c r="A41" s="45"/>
      <c r="B41" s="106"/>
      <c r="C41" s="98">
        <v>0</v>
      </c>
      <c r="D41" s="90">
        <v>0</v>
      </c>
      <c r="E41" s="101">
        <v>0</v>
      </c>
      <c r="F41" s="100">
        <f t="shared" si="0"/>
        <v>0</v>
      </c>
      <c r="G41" s="40">
        <f>RANK(F41,F4:F130,0)</f>
        <v>16</v>
      </c>
      <c r="H41" s="98">
        <f>RANK(C41,C4:C130,0)</f>
        <v>5</v>
      </c>
      <c r="I41" s="90">
        <f>RANK(D41,D4:D130,0)</f>
        <v>7</v>
      </c>
      <c r="J41" s="101">
        <f>RANK(E41,E4:E130,0)</f>
        <v>12</v>
      </c>
    </row>
    <row r="42" spans="1:10" ht="12.75">
      <c r="A42" s="45"/>
      <c r="B42" s="106"/>
      <c r="C42" s="98">
        <v>0</v>
      </c>
      <c r="D42" s="90">
        <v>0</v>
      </c>
      <c r="E42" s="101">
        <v>0</v>
      </c>
      <c r="F42" s="100">
        <f t="shared" si="0"/>
        <v>0</v>
      </c>
      <c r="G42" s="40">
        <f>RANK(F42,F4:F130,0)</f>
        <v>16</v>
      </c>
      <c r="H42" s="98">
        <f>RANK(C42,C4:C130,0)</f>
        <v>5</v>
      </c>
      <c r="I42" s="90">
        <f>RANK(D42,D4:D130,0)</f>
        <v>7</v>
      </c>
      <c r="J42" s="101">
        <f>RANK(E42,E4:E130,0)</f>
        <v>12</v>
      </c>
    </row>
    <row r="43" spans="1:10" ht="12.75">
      <c r="A43" s="45"/>
      <c r="B43" s="108"/>
      <c r="C43" s="98">
        <v>0</v>
      </c>
      <c r="D43" s="90">
        <v>0</v>
      </c>
      <c r="E43" s="101">
        <v>0</v>
      </c>
      <c r="F43" s="100">
        <f t="shared" si="0"/>
        <v>0</v>
      </c>
      <c r="G43" s="40">
        <f>RANK(F43,F4:F130,0)</f>
        <v>16</v>
      </c>
      <c r="H43" s="98">
        <f>RANK(C43,C4:C130,0)</f>
        <v>5</v>
      </c>
      <c r="I43" s="90">
        <f>RANK(D43,D4:D130,0)</f>
        <v>7</v>
      </c>
      <c r="J43" s="101">
        <f>RANK(E43,E4:E130,0)</f>
        <v>12</v>
      </c>
    </row>
    <row r="44" spans="1:10" ht="12.75">
      <c r="A44" s="45"/>
      <c r="B44" s="108"/>
      <c r="C44" s="98">
        <v>0</v>
      </c>
      <c r="D44" s="90">
        <v>0</v>
      </c>
      <c r="E44" s="101">
        <v>0</v>
      </c>
      <c r="F44" s="100">
        <f t="shared" si="0"/>
        <v>0</v>
      </c>
      <c r="G44" s="40">
        <f>RANK(F44,F4:F130,0)</f>
        <v>16</v>
      </c>
      <c r="H44" s="98">
        <f>RANK(C44,C4:C130,0)</f>
        <v>5</v>
      </c>
      <c r="I44" s="90">
        <f>RANK(D44,D4:D130,0)</f>
        <v>7</v>
      </c>
      <c r="J44" s="101">
        <f>RANK(E44,E4:E130,0)</f>
        <v>12</v>
      </c>
    </row>
    <row r="45" spans="1:10" ht="12.75">
      <c r="A45" s="45"/>
      <c r="B45" s="108"/>
      <c r="C45" s="98">
        <v>0</v>
      </c>
      <c r="D45" s="90">
        <v>0</v>
      </c>
      <c r="E45" s="101">
        <v>0</v>
      </c>
      <c r="F45" s="100">
        <f t="shared" si="0"/>
        <v>0</v>
      </c>
      <c r="G45" s="40">
        <f>RANK(F45,F4:F130,0)</f>
        <v>16</v>
      </c>
      <c r="H45" s="98">
        <f>RANK(C45,C4:C130,0)</f>
        <v>5</v>
      </c>
      <c r="I45" s="90">
        <f>RANK(D45,D4:D130,0)</f>
        <v>7</v>
      </c>
      <c r="J45" s="101">
        <f>RANK(E45,E4:E130,0)</f>
        <v>12</v>
      </c>
    </row>
    <row r="46" spans="1:10" ht="12.75">
      <c r="A46" s="45"/>
      <c r="B46" s="108"/>
      <c r="C46" s="98">
        <v>0</v>
      </c>
      <c r="D46" s="90">
        <v>0</v>
      </c>
      <c r="E46" s="101">
        <v>0</v>
      </c>
      <c r="F46" s="100">
        <f t="shared" si="0"/>
        <v>0</v>
      </c>
      <c r="G46" s="40">
        <f>RANK(F46,F4:F130,0)</f>
        <v>16</v>
      </c>
      <c r="H46" s="98">
        <f>RANK(C46,C4:C130,0)</f>
        <v>5</v>
      </c>
      <c r="I46" s="90">
        <f>RANK(D46,D4:D130,0)</f>
        <v>7</v>
      </c>
      <c r="J46" s="101">
        <f>RANK(E46,E4:E130,0)</f>
        <v>12</v>
      </c>
    </row>
    <row r="47" spans="1:10" ht="12.75">
      <c r="A47" s="45"/>
      <c r="B47" s="108"/>
      <c r="C47" s="98">
        <v>0</v>
      </c>
      <c r="D47" s="90">
        <v>0</v>
      </c>
      <c r="E47" s="101">
        <v>0</v>
      </c>
      <c r="F47" s="100">
        <f t="shared" si="0"/>
        <v>0</v>
      </c>
      <c r="G47" s="40">
        <f>RANK(F47,F4:F130,0)</f>
        <v>16</v>
      </c>
      <c r="H47" s="98">
        <f>RANK(C47,C4:C130,0)</f>
        <v>5</v>
      </c>
      <c r="I47" s="90">
        <f>RANK(D47,D4:D130,0)</f>
        <v>7</v>
      </c>
      <c r="J47" s="101">
        <f>RANK(E47,E4:E130,0)</f>
        <v>12</v>
      </c>
    </row>
    <row r="48" spans="1:10" ht="12.75">
      <c r="A48" s="156"/>
      <c r="B48" s="108"/>
      <c r="C48" s="98">
        <v>0</v>
      </c>
      <c r="D48" s="90">
        <v>0</v>
      </c>
      <c r="E48" s="101">
        <v>0</v>
      </c>
      <c r="F48" s="100">
        <f t="shared" si="0"/>
        <v>0</v>
      </c>
      <c r="G48" s="40">
        <f>RANK(F48,F4:F130,0)</f>
        <v>16</v>
      </c>
      <c r="H48" s="98">
        <f>RANK(C48,C4:C130,0)</f>
        <v>5</v>
      </c>
      <c r="I48" s="90">
        <f>RANK(D48,D4:D130,0)</f>
        <v>7</v>
      </c>
      <c r="J48" s="101">
        <f>RANK(E48,E4:E130,0)</f>
        <v>12</v>
      </c>
    </row>
    <row r="49" spans="1:10" ht="12.75">
      <c r="A49" s="156"/>
      <c r="B49" s="108"/>
      <c r="C49" s="98">
        <v>0</v>
      </c>
      <c r="D49" s="90">
        <v>0</v>
      </c>
      <c r="E49" s="101">
        <v>0</v>
      </c>
      <c r="F49" s="100">
        <f t="shared" si="0"/>
        <v>0</v>
      </c>
      <c r="G49" s="40">
        <f>RANK(F49,F4:F130,0)</f>
        <v>16</v>
      </c>
      <c r="H49" s="98">
        <f>RANK(C49,C4:C130,0)</f>
        <v>5</v>
      </c>
      <c r="I49" s="90">
        <f>RANK(D49,D4:D130,0)</f>
        <v>7</v>
      </c>
      <c r="J49" s="101">
        <f>RANK(E49,E4:E130,0)</f>
        <v>12</v>
      </c>
    </row>
    <row r="50" spans="1:10" ht="12.75">
      <c r="A50" s="156"/>
      <c r="B50" s="108"/>
      <c r="C50" s="98">
        <v>0</v>
      </c>
      <c r="D50" s="90">
        <v>0</v>
      </c>
      <c r="E50" s="101">
        <v>0</v>
      </c>
      <c r="F50" s="100">
        <f t="shared" si="0"/>
        <v>0</v>
      </c>
      <c r="G50" s="40">
        <f>RANK(F50,F4:F130,0)</f>
        <v>16</v>
      </c>
      <c r="H50" s="98">
        <f>RANK(C50,C4:C130,0)</f>
        <v>5</v>
      </c>
      <c r="I50" s="90">
        <f>RANK(D50,D4:D130,0)</f>
        <v>7</v>
      </c>
      <c r="J50" s="101">
        <f>RANK(E50,E4:E130,0)</f>
        <v>12</v>
      </c>
    </row>
    <row r="51" spans="1:10" ht="12.75">
      <c r="A51" s="156"/>
      <c r="B51" s="108"/>
      <c r="C51" s="98">
        <v>0</v>
      </c>
      <c r="D51" s="90">
        <v>0</v>
      </c>
      <c r="E51" s="101">
        <v>0</v>
      </c>
      <c r="F51" s="100">
        <f t="shared" si="0"/>
        <v>0</v>
      </c>
      <c r="G51" s="40">
        <f>RANK(F51,F4:F130,0)</f>
        <v>16</v>
      </c>
      <c r="H51" s="98">
        <f>RANK(C51,C4:C130,0)</f>
        <v>5</v>
      </c>
      <c r="I51" s="90">
        <f>RANK(D51,D4:D130,0)</f>
        <v>7</v>
      </c>
      <c r="J51" s="101">
        <f>RANK(E51,E4:E130,0)</f>
        <v>12</v>
      </c>
    </row>
    <row r="52" spans="1:10" ht="12.75">
      <c r="A52" s="156"/>
      <c r="B52" s="108"/>
      <c r="C52" s="98">
        <v>0</v>
      </c>
      <c r="D52" s="90">
        <v>0</v>
      </c>
      <c r="E52" s="101">
        <v>0</v>
      </c>
      <c r="F52" s="100">
        <f t="shared" si="0"/>
        <v>0</v>
      </c>
      <c r="G52" s="40">
        <f>RANK(F52,F4:F130,0)</f>
        <v>16</v>
      </c>
      <c r="H52" s="98">
        <f>RANK(C52,C4:C130,0)</f>
        <v>5</v>
      </c>
      <c r="I52" s="90">
        <f>RANK(D52,D4:D130,0)</f>
        <v>7</v>
      </c>
      <c r="J52" s="101">
        <f>RANK(E52,E4:E130,0)</f>
        <v>12</v>
      </c>
    </row>
    <row r="53" spans="1:10" ht="12.75">
      <c r="A53" s="156"/>
      <c r="B53" s="108"/>
      <c r="C53" s="98">
        <v>0</v>
      </c>
      <c r="D53" s="90">
        <v>0</v>
      </c>
      <c r="E53" s="101">
        <v>0</v>
      </c>
      <c r="F53" s="100">
        <f t="shared" si="0"/>
        <v>0</v>
      </c>
      <c r="G53" s="40">
        <f>RANK(F53,F4:F130,0)</f>
        <v>16</v>
      </c>
      <c r="H53" s="98">
        <f>RANK(C53,C4:C130,0)</f>
        <v>5</v>
      </c>
      <c r="I53" s="90">
        <f>RANK(D53,D4:D130,0)</f>
        <v>7</v>
      </c>
      <c r="J53" s="101">
        <f>RANK(E53,E4:E130,0)</f>
        <v>12</v>
      </c>
    </row>
    <row r="54" spans="1:10" ht="12.75">
      <c r="A54" s="156"/>
      <c r="B54" s="108"/>
      <c r="C54" s="98">
        <v>0</v>
      </c>
      <c r="D54" s="90">
        <v>0</v>
      </c>
      <c r="E54" s="101">
        <v>0</v>
      </c>
      <c r="F54" s="100">
        <f t="shared" si="0"/>
        <v>0</v>
      </c>
      <c r="G54" s="40">
        <f>RANK(F54,F4:F130,0)</f>
        <v>16</v>
      </c>
      <c r="H54" s="98">
        <f>RANK(C54,C4:C130,0)</f>
        <v>5</v>
      </c>
      <c r="I54" s="90">
        <f>RANK(D54,D4:D130,0)</f>
        <v>7</v>
      </c>
      <c r="J54" s="101">
        <f>RANK(E54,E4:E130,0)</f>
        <v>12</v>
      </c>
    </row>
    <row r="55" spans="1:10" ht="12.75">
      <c r="A55" s="156"/>
      <c r="B55" s="106"/>
      <c r="C55" s="98">
        <v>0</v>
      </c>
      <c r="D55" s="90">
        <v>0</v>
      </c>
      <c r="E55" s="101">
        <v>0</v>
      </c>
      <c r="F55" s="100">
        <f t="shared" si="0"/>
        <v>0</v>
      </c>
      <c r="G55" s="40">
        <f>RANK(F55,F4:F130,0)</f>
        <v>16</v>
      </c>
      <c r="H55" s="98">
        <f>RANK(C55,C4:C130,0)</f>
        <v>5</v>
      </c>
      <c r="I55" s="90">
        <f>RANK(D55,D4:D130,0)</f>
        <v>7</v>
      </c>
      <c r="J55" s="101">
        <f>RANK(E55,E4:E130,0)</f>
        <v>12</v>
      </c>
    </row>
    <row r="56" spans="1:10" ht="12.75">
      <c r="A56" s="156"/>
      <c r="B56" s="106"/>
      <c r="C56" s="98">
        <v>0</v>
      </c>
      <c r="D56" s="90">
        <v>0</v>
      </c>
      <c r="E56" s="101">
        <v>0</v>
      </c>
      <c r="F56" s="100">
        <f t="shared" si="0"/>
        <v>0</v>
      </c>
      <c r="G56" s="40">
        <f>RANK(F56,F4:F130,0)</f>
        <v>16</v>
      </c>
      <c r="H56" s="98">
        <f>RANK(C56,C4:C130,0)</f>
        <v>5</v>
      </c>
      <c r="I56" s="90">
        <f>RANK(D56,D4:D130,0)</f>
        <v>7</v>
      </c>
      <c r="J56" s="101">
        <f>RANK(E56,E4:E130,0)</f>
        <v>12</v>
      </c>
    </row>
    <row r="57" spans="1:10" ht="12.75">
      <c r="A57" s="156"/>
      <c r="B57" s="106"/>
      <c r="C57" s="98">
        <v>0</v>
      </c>
      <c r="D57" s="90">
        <v>0</v>
      </c>
      <c r="E57" s="101">
        <v>0</v>
      </c>
      <c r="F57" s="100">
        <f t="shared" si="0"/>
        <v>0</v>
      </c>
      <c r="G57" s="40">
        <f>RANK(F57,F4:F130,0)</f>
        <v>16</v>
      </c>
      <c r="H57" s="98">
        <f>RANK(C57,C4:C130,0)</f>
        <v>5</v>
      </c>
      <c r="I57" s="90">
        <f>RANK(D57,D4:D130,0)</f>
        <v>7</v>
      </c>
      <c r="J57" s="101">
        <f>RANK(E57,E4:E130,0)</f>
        <v>12</v>
      </c>
    </row>
    <row r="58" spans="1:10" ht="12.75">
      <c r="A58" s="156"/>
      <c r="B58" s="106"/>
      <c r="C58" s="98">
        <v>0</v>
      </c>
      <c r="D58" s="90">
        <v>0</v>
      </c>
      <c r="E58" s="101">
        <v>0</v>
      </c>
      <c r="F58" s="100">
        <f t="shared" si="0"/>
        <v>0</v>
      </c>
      <c r="G58" s="40">
        <f>RANK(F58,F4:F130,0)</f>
        <v>16</v>
      </c>
      <c r="H58" s="98">
        <f>RANK(C58,C4:C130,0)</f>
        <v>5</v>
      </c>
      <c r="I58" s="90">
        <f>RANK(D58,D4:D130,0)</f>
        <v>7</v>
      </c>
      <c r="J58" s="101">
        <f>RANK(E58,E4:E130,0)</f>
        <v>12</v>
      </c>
    </row>
    <row r="59" spans="1:10" ht="12.75">
      <c r="A59" s="156"/>
      <c r="B59" s="106"/>
      <c r="C59" s="98">
        <v>0</v>
      </c>
      <c r="D59" s="90">
        <v>0</v>
      </c>
      <c r="E59" s="101">
        <v>0</v>
      </c>
      <c r="F59" s="100">
        <f t="shared" si="0"/>
        <v>0</v>
      </c>
      <c r="G59" s="40">
        <f>RANK(F59,F4:F130,0)</f>
        <v>16</v>
      </c>
      <c r="H59" s="98">
        <f>RANK(C59,C4:C130,0)</f>
        <v>5</v>
      </c>
      <c r="I59" s="90">
        <f>RANK(D59,D4:D130,0)</f>
        <v>7</v>
      </c>
      <c r="J59" s="101">
        <f>RANK(E59,E4:E130,0)</f>
        <v>12</v>
      </c>
    </row>
    <row r="60" spans="1:10" ht="12.75">
      <c r="A60" s="156"/>
      <c r="B60" s="106"/>
      <c r="C60" s="98">
        <v>0</v>
      </c>
      <c r="D60" s="90">
        <v>0</v>
      </c>
      <c r="E60" s="101">
        <v>0</v>
      </c>
      <c r="F60" s="100">
        <f t="shared" si="0"/>
        <v>0</v>
      </c>
      <c r="G60" s="40">
        <f>RANK(F60,F4:F130,0)</f>
        <v>16</v>
      </c>
      <c r="H60" s="98">
        <f>RANK(C60,C4:C130,0)</f>
        <v>5</v>
      </c>
      <c r="I60" s="90">
        <f>RANK(D60,D4:D130,0)</f>
        <v>7</v>
      </c>
      <c r="J60" s="101">
        <f>RANK(E60,E4:E130,0)</f>
        <v>12</v>
      </c>
    </row>
    <row r="61" spans="1:10" ht="12.75">
      <c r="A61" s="156"/>
      <c r="B61" s="106"/>
      <c r="C61" s="98">
        <v>0</v>
      </c>
      <c r="D61" s="90">
        <v>0</v>
      </c>
      <c r="E61" s="101">
        <v>0</v>
      </c>
      <c r="F61" s="100">
        <f t="shared" si="0"/>
        <v>0</v>
      </c>
      <c r="G61" s="40">
        <f>RANK(F61,F4:F130,0)</f>
        <v>16</v>
      </c>
      <c r="H61" s="98">
        <f>RANK(C61,C4:C130,0)</f>
        <v>5</v>
      </c>
      <c r="I61" s="90">
        <f>RANK(D61,D4:D130,0)</f>
        <v>7</v>
      </c>
      <c r="J61" s="101">
        <f>RANK(E61,E4:E130,0)</f>
        <v>12</v>
      </c>
    </row>
    <row r="62" spans="1:10" ht="12.75">
      <c r="A62" s="156"/>
      <c r="B62" s="108"/>
      <c r="C62" s="98">
        <v>0</v>
      </c>
      <c r="D62" s="90">
        <v>0</v>
      </c>
      <c r="E62" s="101">
        <v>0</v>
      </c>
      <c r="F62" s="100">
        <f t="shared" si="0"/>
        <v>0</v>
      </c>
      <c r="G62" s="40">
        <f>RANK(F62,F4:F130,0)</f>
        <v>16</v>
      </c>
      <c r="H62" s="98">
        <f>RANK(C62,C4:C130,0)</f>
        <v>5</v>
      </c>
      <c r="I62" s="90">
        <f>RANK(D62,D4:D130,0)</f>
        <v>7</v>
      </c>
      <c r="J62" s="101">
        <f>RANK(E62,E4:E130,0)</f>
        <v>12</v>
      </c>
    </row>
    <row r="63" spans="1:10" ht="12.75">
      <c r="A63" s="156"/>
      <c r="B63" s="108"/>
      <c r="C63" s="98">
        <v>0</v>
      </c>
      <c r="D63" s="90">
        <v>0</v>
      </c>
      <c r="E63" s="101">
        <v>0</v>
      </c>
      <c r="F63" s="100">
        <f t="shared" si="0"/>
        <v>0</v>
      </c>
      <c r="G63" s="40">
        <f>RANK(F63,F4:F130,0)</f>
        <v>16</v>
      </c>
      <c r="H63" s="98">
        <f>RANK(C63,C4:C130,0)</f>
        <v>5</v>
      </c>
      <c r="I63" s="90">
        <f>RANK(D63,D4:D130,0)</f>
        <v>7</v>
      </c>
      <c r="J63" s="101">
        <f>RANK(E63,E4:E130,0)</f>
        <v>12</v>
      </c>
    </row>
    <row r="64" spans="1:10" ht="12.75">
      <c r="A64" s="156"/>
      <c r="B64" s="108"/>
      <c r="C64" s="98">
        <v>0</v>
      </c>
      <c r="D64" s="90">
        <v>0</v>
      </c>
      <c r="E64" s="101">
        <v>0</v>
      </c>
      <c r="F64" s="100">
        <f t="shared" si="0"/>
        <v>0</v>
      </c>
      <c r="G64" s="40">
        <f>RANK(F64,F4:F130,0)</f>
        <v>16</v>
      </c>
      <c r="H64" s="98">
        <f>RANK(C64,C4:C130,0)</f>
        <v>5</v>
      </c>
      <c r="I64" s="90">
        <f>RANK(D64,D4:D130,0)</f>
        <v>7</v>
      </c>
      <c r="J64" s="101">
        <f>RANK(E64,E4:E130,0)</f>
        <v>12</v>
      </c>
    </row>
    <row r="65" spans="1:10" ht="12.75">
      <c r="A65" s="156"/>
      <c r="B65" s="108"/>
      <c r="C65" s="98">
        <v>0</v>
      </c>
      <c r="D65" s="90">
        <v>0</v>
      </c>
      <c r="E65" s="101">
        <v>0</v>
      </c>
      <c r="F65" s="100">
        <f t="shared" si="0"/>
        <v>0</v>
      </c>
      <c r="G65" s="40">
        <f>RANK(F65,F4:F130,0)</f>
        <v>16</v>
      </c>
      <c r="H65" s="98">
        <f>RANK(C65,C4:C130,0)</f>
        <v>5</v>
      </c>
      <c r="I65" s="90">
        <f>RANK(D65,D4:D130,0)</f>
        <v>7</v>
      </c>
      <c r="J65" s="101">
        <f>RANK(E65,E4:E130,0)</f>
        <v>12</v>
      </c>
    </row>
    <row r="66" spans="1:10" ht="12.75">
      <c r="A66" s="156"/>
      <c r="B66" s="106"/>
      <c r="C66" s="98">
        <v>0</v>
      </c>
      <c r="D66" s="90">
        <v>0</v>
      </c>
      <c r="E66" s="101">
        <v>0</v>
      </c>
      <c r="F66" s="100">
        <f t="shared" si="0"/>
        <v>0</v>
      </c>
      <c r="G66" s="40">
        <f>RANK(F66,F4:F130,0)</f>
        <v>16</v>
      </c>
      <c r="H66" s="98">
        <f>RANK(C66,C4:C130,0)</f>
        <v>5</v>
      </c>
      <c r="I66" s="90">
        <f>RANK(D66,D4:D130,0)</f>
        <v>7</v>
      </c>
      <c r="J66" s="101">
        <f>RANK(E66,E4:E130,0)</f>
        <v>12</v>
      </c>
    </row>
    <row r="67" spans="1:10" ht="12.75">
      <c r="A67" s="157"/>
      <c r="B67" s="106"/>
      <c r="C67" s="98">
        <v>0</v>
      </c>
      <c r="D67" s="90">
        <v>0</v>
      </c>
      <c r="E67" s="101">
        <v>0</v>
      </c>
      <c r="F67" s="100">
        <f t="shared" si="0"/>
        <v>0</v>
      </c>
      <c r="G67" s="40">
        <f>RANK(F67,F4:F130,0)</f>
        <v>16</v>
      </c>
      <c r="H67" s="98">
        <f>RANK(C67,C4:C130,0)</f>
        <v>5</v>
      </c>
      <c r="I67" s="90">
        <f>RANK(D67,D4:D130,0)</f>
        <v>7</v>
      </c>
      <c r="J67" s="101">
        <f>RANK(E67,E4:E130,0)</f>
        <v>12</v>
      </c>
    </row>
    <row r="68" spans="1:10" ht="12.75">
      <c r="A68" s="156"/>
      <c r="B68" s="106"/>
      <c r="C68" s="98">
        <v>0</v>
      </c>
      <c r="D68" s="90">
        <v>0</v>
      </c>
      <c r="E68" s="101">
        <v>0</v>
      </c>
      <c r="F68" s="100">
        <f t="shared" si="0"/>
        <v>0</v>
      </c>
      <c r="G68" s="40">
        <f>RANK(F68,F4:F130,0)</f>
        <v>16</v>
      </c>
      <c r="H68" s="98">
        <f>RANK(C68,C4:C130,0)</f>
        <v>5</v>
      </c>
      <c r="I68" s="90">
        <f>RANK(D68,D4:D130,0)</f>
        <v>7</v>
      </c>
      <c r="J68" s="101">
        <f>RANK(E68,E4:E130,0)</f>
        <v>12</v>
      </c>
    </row>
    <row r="69" spans="1:10" ht="12.75">
      <c r="A69" s="156"/>
      <c r="B69" s="108"/>
      <c r="C69" s="98">
        <v>0</v>
      </c>
      <c r="D69" s="90">
        <v>0</v>
      </c>
      <c r="E69" s="101">
        <v>0</v>
      </c>
      <c r="F69" s="100">
        <f t="shared" si="0"/>
        <v>0</v>
      </c>
      <c r="G69" s="40">
        <f>RANK(F69,F4:F130,0)</f>
        <v>16</v>
      </c>
      <c r="H69" s="98">
        <f>RANK(C69,C4:C130,0)</f>
        <v>5</v>
      </c>
      <c r="I69" s="90">
        <f>RANK(D69,D4:D130,0)</f>
        <v>7</v>
      </c>
      <c r="J69" s="101">
        <f>RANK(E69,E4:E130,0)</f>
        <v>12</v>
      </c>
    </row>
    <row r="70" spans="1:10" ht="12.75">
      <c r="A70" s="156"/>
      <c r="B70" s="108"/>
      <c r="C70" s="98">
        <v>0</v>
      </c>
      <c r="D70" s="90">
        <v>0</v>
      </c>
      <c r="E70" s="101">
        <v>0</v>
      </c>
      <c r="F70" s="100">
        <f aca="true" t="shared" si="1" ref="F70:F130">SUM(C70,D70,E70)</f>
        <v>0</v>
      </c>
      <c r="G70" s="40">
        <f>RANK(F70,F4:F130,0)</f>
        <v>16</v>
      </c>
      <c r="H70" s="98">
        <f>RANK(C70,C4:C130,0)</f>
        <v>5</v>
      </c>
      <c r="I70" s="90">
        <f>RANK(D70,D4:D130,0)</f>
        <v>7</v>
      </c>
      <c r="J70" s="101">
        <f>RANK(E70,E4:E130,0)</f>
        <v>12</v>
      </c>
    </row>
    <row r="71" spans="1:10" ht="12.75">
      <c r="A71" s="156"/>
      <c r="B71" s="108"/>
      <c r="C71" s="98">
        <v>0</v>
      </c>
      <c r="D71" s="90">
        <v>0</v>
      </c>
      <c r="E71" s="101">
        <v>0</v>
      </c>
      <c r="F71" s="100">
        <f t="shared" si="1"/>
        <v>0</v>
      </c>
      <c r="G71" s="40">
        <f>RANK(F71,F4:F130,0)</f>
        <v>16</v>
      </c>
      <c r="H71" s="98">
        <f>RANK(C71,C4:C130,0)</f>
        <v>5</v>
      </c>
      <c r="I71" s="90">
        <f>RANK(D71,D4:D130,0)</f>
        <v>7</v>
      </c>
      <c r="J71" s="101">
        <f>RANK(E71,E4:E130,0)</f>
        <v>12</v>
      </c>
    </row>
    <row r="72" spans="1:10" ht="12.75">
      <c r="A72" s="156"/>
      <c r="B72" s="108"/>
      <c r="C72" s="98">
        <v>0</v>
      </c>
      <c r="D72" s="90">
        <v>0</v>
      </c>
      <c r="E72" s="101">
        <v>0</v>
      </c>
      <c r="F72" s="100">
        <f t="shared" si="1"/>
        <v>0</v>
      </c>
      <c r="G72" s="40">
        <f>RANK(F72,F4:F130,0)</f>
        <v>16</v>
      </c>
      <c r="H72" s="98">
        <f>RANK(C72,C4:C130,0)</f>
        <v>5</v>
      </c>
      <c r="I72" s="90">
        <f>RANK(D72,D4:D130,0)</f>
        <v>7</v>
      </c>
      <c r="J72" s="101">
        <f>RANK(E72,E4:E130,0)</f>
        <v>12</v>
      </c>
    </row>
    <row r="73" spans="1:10" ht="12.75">
      <c r="A73" s="156"/>
      <c r="B73" s="108"/>
      <c r="C73" s="98">
        <v>0</v>
      </c>
      <c r="D73" s="90">
        <v>0</v>
      </c>
      <c r="E73" s="101">
        <v>0</v>
      </c>
      <c r="F73" s="100">
        <f t="shared" si="1"/>
        <v>0</v>
      </c>
      <c r="G73" s="40">
        <f>RANK(F73,F4:F130,0)</f>
        <v>16</v>
      </c>
      <c r="H73" s="98">
        <f>RANK(C73,C4:C130,0)</f>
        <v>5</v>
      </c>
      <c r="I73" s="90">
        <f>RANK(D73,D4:D130,0)</f>
        <v>7</v>
      </c>
      <c r="J73" s="101">
        <f>RANK(E73,E4:E130,0)</f>
        <v>12</v>
      </c>
    </row>
    <row r="74" spans="1:10" ht="12.75">
      <c r="A74" s="156"/>
      <c r="B74" s="108"/>
      <c r="C74" s="98">
        <v>0</v>
      </c>
      <c r="D74" s="90">
        <v>0</v>
      </c>
      <c r="E74" s="101">
        <v>0</v>
      </c>
      <c r="F74" s="100">
        <f t="shared" si="1"/>
        <v>0</v>
      </c>
      <c r="G74" s="40">
        <f>RANK(F74,F4:F130,0)</f>
        <v>16</v>
      </c>
      <c r="H74" s="98">
        <f>RANK(C74,C4:C130,0)</f>
        <v>5</v>
      </c>
      <c r="I74" s="90">
        <f>RANK(D74,D4:D130,0)</f>
        <v>7</v>
      </c>
      <c r="J74" s="101">
        <f>RANK(E74,E4:E130,0)</f>
        <v>12</v>
      </c>
    </row>
    <row r="75" spans="1:10" ht="12.75">
      <c r="A75" s="156"/>
      <c r="B75" s="108"/>
      <c r="C75" s="98">
        <v>0</v>
      </c>
      <c r="D75" s="90">
        <v>0</v>
      </c>
      <c r="E75" s="101">
        <v>0</v>
      </c>
      <c r="F75" s="100">
        <f t="shared" si="1"/>
        <v>0</v>
      </c>
      <c r="G75" s="40">
        <f>RANK(F75,F4:F130,0)</f>
        <v>16</v>
      </c>
      <c r="H75" s="98">
        <f>RANK(C75,C4:C130,0)</f>
        <v>5</v>
      </c>
      <c r="I75" s="90">
        <f>RANK(D75,D4:D130,0)</f>
        <v>7</v>
      </c>
      <c r="J75" s="101">
        <f>RANK(E75,E4:E130,0)</f>
        <v>12</v>
      </c>
    </row>
    <row r="76" spans="1:10" ht="12.75">
      <c r="A76" s="156"/>
      <c r="B76" s="108"/>
      <c r="C76" s="98">
        <v>0</v>
      </c>
      <c r="D76" s="90">
        <v>0</v>
      </c>
      <c r="E76" s="101">
        <v>0</v>
      </c>
      <c r="F76" s="100">
        <f t="shared" si="1"/>
        <v>0</v>
      </c>
      <c r="G76" s="40">
        <f>RANK(F76,F4:F130,0)</f>
        <v>16</v>
      </c>
      <c r="H76" s="98">
        <f>RANK(C76,C4:C130,0)</f>
        <v>5</v>
      </c>
      <c r="I76" s="90">
        <f>RANK(D76,D4:D130,0)</f>
        <v>7</v>
      </c>
      <c r="J76" s="101">
        <f>RANK(E76,E4:E130,0)</f>
        <v>12</v>
      </c>
    </row>
    <row r="77" spans="1:10" ht="12.75">
      <c r="A77" s="156"/>
      <c r="B77" s="108"/>
      <c r="C77" s="98">
        <v>0</v>
      </c>
      <c r="D77" s="90">
        <v>0</v>
      </c>
      <c r="E77" s="101">
        <v>0</v>
      </c>
      <c r="F77" s="100">
        <f t="shared" si="1"/>
        <v>0</v>
      </c>
      <c r="G77" s="40">
        <f>RANK(F77,F4:F130,0)</f>
        <v>16</v>
      </c>
      <c r="H77" s="98">
        <f>RANK(C77,C4:C130,0)</f>
        <v>5</v>
      </c>
      <c r="I77" s="90">
        <f>RANK(D77,D4:D130,0)</f>
        <v>7</v>
      </c>
      <c r="J77" s="101">
        <f>RANK(E77,E4:E130,0)</f>
        <v>12</v>
      </c>
    </row>
    <row r="78" spans="1:10" ht="12.75">
      <c r="A78" s="156"/>
      <c r="B78" s="108"/>
      <c r="C78" s="98">
        <v>0</v>
      </c>
      <c r="D78" s="90">
        <v>0</v>
      </c>
      <c r="E78" s="101">
        <v>0</v>
      </c>
      <c r="F78" s="100">
        <f t="shared" si="1"/>
        <v>0</v>
      </c>
      <c r="G78" s="40">
        <f>RANK(F78,F4:F130,0)</f>
        <v>16</v>
      </c>
      <c r="H78" s="98">
        <f>RANK(C78,C4:C130,0)</f>
        <v>5</v>
      </c>
      <c r="I78" s="90">
        <f>RANK(D78,D4:D130,0)</f>
        <v>7</v>
      </c>
      <c r="J78" s="101">
        <f>RANK(E78,E4:E130,0)</f>
        <v>12</v>
      </c>
    </row>
    <row r="79" spans="1:10" ht="12.75">
      <c r="A79" s="156"/>
      <c r="B79" s="106"/>
      <c r="C79" s="98">
        <v>0</v>
      </c>
      <c r="D79" s="90">
        <v>0</v>
      </c>
      <c r="E79" s="101">
        <v>0</v>
      </c>
      <c r="F79" s="100">
        <f t="shared" si="1"/>
        <v>0</v>
      </c>
      <c r="G79" s="40">
        <f>RANK(F79,F4:F130,0)</f>
        <v>16</v>
      </c>
      <c r="H79" s="98">
        <f>RANK(C79,C4:C130,0)</f>
        <v>5</v>
      </c>
      <c r="I79" s="90">
        <f>RANK(D79,D4:D130,0)</f>
        <v>7</v>
      </c>
      <c r="J79" s="101">
        <f>RANK(E79,E4:E130,0)</f>
        <v>12</v>
      </c>
    </row>
    <row r="80" spans="1:10" ht="12.75">
      <c r="A80" s="156"/>
      <c r="B80" s="108"/>
      <c r="C80" s="98">
        <v>0</v>
      </c>
      <c r="D80" s="90">
        <v>0</v>
      </c>
      <c r="E80" s="101">
        <v>0</v>
      </c>
      <c r="F80" s="100">
        <f t="shared" si="1"/>
        <v>0</v>
      </c>
      <c r="G80" s="40">
        <f>RANK(F80,F4:F130,0)</f>
        <v>16</v>
      </c>
      <c r="H80" s="98">
        <f>RANK(C80,C4:C130,0)</f>
        <v>5</v>
      </c>
      <c r="I80" s="90">
        <f>RANK(D80,D4:D130,0)</f>
        <v>7</v>
      </c>
      <c r="J80" s="101">
        <f>RANK(E80,E4:E130,0)</f>
        <v>12</v>
      </c>
    </row>
    <row r="81" spans="1:10" ht="12.75">
      <c r="A81" s="156"/>
      <c r="B81" s="108"/>
      <c r="C81" s="98">
        <v>0</v>
      </c>
      <c r="D81" s="90">
        <v>0</v>
      </c>
      <c r="E81" s="101">
        <v>0</v>
      </c>
      <c r="F81" s="100">
        <f t="shared" si="1"/>
        <v>0</v>
      </c>
      <c r="G81" s="40">
        <f>RANK(F81,F4:F130,0)</f>
        <v>16</v>
      </c>
      <c r="H81" s="98">
        <f>RANK(C81,C4:C130,0)</f>
        <v>5</v>
      </c>
      <c r="I81" s="90">
        <f>RANK(D81,D4:D130,0)</f>
        <v>7</v>
      </c>
      <c r="J81" s="101">
        <f>RANK(E81,E4:E130,0)</f>
        <v>12</v>
      </c>
    </row>
    <row r="82" spans="1:10" ht="12.75">
      <c r="A82" s="156"/>
      <c r="B82" s="108"/>
      <c r="C82" s="98">
        <v>0</v>
      </c>
      <c r="D82" s="90">
        <v>0</v>
      </c>
      <c r="E82" s="101">
        <v>0</v>
      </c>
      <c r="F82" s="100">
        <f t="shared" si="1"/>
        <v>0</v>
      </c>
      <c r="G82" s="40">
        <f>RANK(F82,F4:F130,0)</f>
        <v>16</v>
      </c>
      <c r="H82" s="98">
        <f>RANK(C82,C4:C130,0)</f>
        <v>5</v>
      </c>
      <c r="I82" s="90">
        <f>RANK(D82,D4:D130,0)</f>
        <v>7</v>
      </c>
      <c r="J82" s="101">
        <f>RANK(E82,E4:E130,0)</f>
        <v>12</v>
      </c>
    </row>
    <row r="83" spans="1:10" ht="12.75">
      <c r="A83" s="156"/>
      <c r="B83" s="108"/>
      <c r="C83" s="98">
        <v>0</v>
      </c>
      <c r="D83" s="90">
        <v>0</v>
      </c>
      <c r="E83" s="101">
        <v>0</v>
      </c>
      <c r="F83" s="100">
        <f t="shared" si="1"/>
        <v>0</v>
      </c>
      <c r="G83" s="40">
        <f>RANK(F83,F4:F130,0)</f>
        <v>16</v>
      </c>
      <c r="H83" s="98">
        <f>RANK(C83,C4:C130,0)</f>
        <v>5</v>
      </c>
      <c r="I83" s="90">
        <f>RANK(D83,D4:D130,0)</f>
        <v>7</v>
      </c>
      <c r="J83" s="101">
        <f>RANK(E83,E4:E130,0)</f>
        <v>12</v>
      </c>
    </row>
    <row r="84" spans="1:10" ht="12.75">
      <c r="A84" s="156"/>
      <c r="B84" s="97"/>
      <c r="C84" s="98">
        <v>0</v>
      </c>
      <c r="D84" s="90">
        <v>0</v>
      </c>
      <c r="E84" s="101">
        <v>0</v>
      </c>
      <c r="F84" s="100">
        <f t="shared" si="1"/>
        <v>0</v>
      </c>
      <c r="G84" s="40">
        <f>RANK(F84,F4:F130,0)</f>
        <v>16</v>
      </c>
      <c r="H84" s="98">
        <f>RANK(C84,C4:C130,0)</f>
        <v>5</v>
      </c>
      <c r="I84" s="90">
        <f>RANK(D84,D4:D130,0)</f>
        <v>7</v>
      </c>
      <c r="J84" s="101">
        <f>RANK(E84,E4:E130,0)</f>
        <v>12</v>
      </c>
    </row>
    <row r="85" spans="1:10" ht="12.75">
      <c r="A85" s="156"/>
      <c r="B85" s="97"/>
      <c r="C85" s="98">
        <v>0</v>
      </c>
      <c r="D85" s="90">
        <v>0</v>
      </c>
      <c r="E85" s="101">
        <v>0</v>
      </c>
      <c r="F85" s="100">
        <f t="shared" si="1"/>
        <v>0</v>
      </c>
      <c r="G85" s="40">
        <f>RANK(F85,F4:F130,0)</f>
        <v>16</v>
      </c>
      <c r="H85" s="98">
        <f>RANK(C85,C4:C130,0)</f>
        <v>5</v>
      </c>
      <c r="I85" s="90">
        <f>RANK(D85,D4:D130,0)</f>
        <v>7</v>
      </c>
      <c r="J85" s="101">
        <f>RANK(E85,E4:E130,0)</f>
        <v>12</v>
      </c>
    </row>
    <row r="86" spans="1:10" ht="12.75">
      <c r="A86" s="156"/>
      <c r="B86" s="97"/>
      <c r="C86" s="98">
        <v>0</v>
      </c>
      <c r="D86" s="90">
        <v>0</v>
      </c>
      <c r="E86" s="101">
        <v>0</v>
      </c>
      <c r="F86" s="100">
        <f t="shared" si="1"/>
        <v>0</v>
      </c>
      <c r="G86" s="40">
        <f>RANK(F86,F4:F130,0)</f>
        <v>16</v>
      </c>
      <c r="H86" s="98">
        <f>RANK(C86,C4:C130,0)</f>
        <v>5</v>
      </c>
      <c r="I86" s="90">
        <f>RANK(D86,D4:D130,0)</f>
        <v>7</v>
      </c>
      <c r="J86" s="101">
        <f>RANK(E86,E4:E130,0)</f>
        <v>12</v>
      </c>
    </row>
    <row r="87" spans="1:10" ht="12.75">
      <c r="A87" s="156"/>
      <c r="B87" s="97"/>
      <c r="C87" s="98">
        <v>0</v>
      </c>
      <c r="D87" s="90">
        <v>0</v>
      </c>
      <c r="E87" s="101">
        <v>0</v>
      </c>
      <c r="F87" s="100">
        <f t="shared" si="1"/>
        <v>0</v>
      </c>
      <c r="G87" s="40">
        <f>RANK(F87,F4:F130,0)</f>
        <v>16</v>
      </c>
      <c r="H87" s="98">
        <f>RANK(C87,C4:C130,0)</f>
        <v>5</v>
      </c>
      <c r="I87" s="90">
        <f>RANK(D87,D4:D130,0)</f>
        <v>7</v>
      </c>
      <c r="J87" s="101">
        <f>RANK(E87,E4:E130,0)</f>
        <v>12</v>
      </c>
    </row>
    <row r="88" spans="1:10" ht="12.75">
      <c r="A88" s="156"/>
      <c r="B88" s="97"/>
      <c r="C88" s="98">
        <v>0</v>
      </c>
      <c r="D88" s="90">
        <v>0</v>
      </c>
      <c r="E88" s="101">
        <v>0</v>
      </c>
      <c r="F88" s="100">
        <f t="shared" si="1"/>
        <v>0</v>
      </c>
      <c r="G88" s="40">
        <f>RANK(F88,F4:F130,0)</f>
        <v>16</v>
      </c>
      <c r="H88" s="98">
        <f>RANK(C88,C4:C130,0)</f>
        <v>5</v>
      </c>
      <c r="I88" s="90">
        <f>RANK(D88,D4:D130,0)</f>
        <v>7</v>
      </c>
      <c r="J88" s="101">
        <f>RANK(E88,E4:E130,0)</f>
        <v>12</v>
      </c>
    </row>
    <row r="89" spans="1:10" ht="12.75">
      <c r="A89" s="156"/>
      <c r="B89" s="97"/>
      <c r="C89" s="98">
        <v>0</v>
      </c>
      <c r="D89" s="90">
        <v>0</v>
      </c>
      <c r="E89" s="101">
        <v>0</v>
      </c>
      <c r="F89" s="100">
        <f t="shared" si="1"/>
        <v>0</v>
      </c>
      <c r="G89" s="40">
        <f>RANK(F89,F4:F130,0)</f>
        <v>16</v>
      </c>
      <c r="H89" s="98">
        <f>RANK(C89,C4:C130,0)</f>
        <v>5</v>
      </c>
      <c r="I89" s="90">
        <f>RANK(D89,D4:D130,0)</f>
        <v>7</v>
      </c>
      <c r="J89" s="101">
        <f>RANK(E89,E4:E130,0)</f>
        <v>12</v>
      </c>
    </row>
    <row r="90" spans="1:10" ht="12.75">
      <c r="A90" s="156"/>
      <c r="B90" s="97"/>
      <c r="C90" s="98">
        <v>0</v>
      </c>
      <c r="D90" s="90">
        <v>0</v>
      </c>
      <c r="E90" s="101">
        <v>0</v>
      </c>
      <c r="F90" s="100">
        <f t="shared" si="1"/>
        <v>0</v>
      </c>
      <c r="G90" s="40">
        <f>RANK(F90,F4:F130,0)</f>
        <v>16</v>
      </c>
      <c r="H90" s="98">
        <f>RANK(C90,C4:C130,0)</f>
        <v>5</v>
      </c>
      <c r="I90" s="90">
        <f>RANK(D90,D4:D130,0)</f>
        <v>7</v>
      </c>
      <c r="J90" s="101">
        <f>RANK(E90,E4:E130,0)</f>
        <v>12</v>
      </c>
    </row>
    <row r="91" spans="1:10" ht="12.75">
      <c r="A91" s="156"/>
      <c r="B91" s="97"/>
      <c r="C91" s="98">
        <v>0</v>
      </c>
      <c r="D91" s="90">
        <v>0</v>
      </c>
      <c r="E91" s="101">
        <v>0</v>
      </c>
      <c r="F91" s="100">
        <f t="shared" si="1"/>
        <v>0</v>
      </c>
      <c r="G91" s="40">
        <f>RANK(F91,F4:F130,0)</f>
        <v>16</v>
      </c>
      <c r="H91" s="98">
        <f>RANK(C91,C4:C130,0)</f>
        <v>5</v>
      </c>
      <c r="I91" s="90">
        <f>RANK(D91,D4:D130,0)</f>
        <v>7</v>
      </c>
      <c r="J91" s="101">
        <f>RANK(E91,E4:E130,0)</f>
        <v>12</v>
      </c>
    </row>
    <row r="92" spans="1:10" ht="12.75">
      <c r="A92" s="156"/>
      <c r="B92" s="97"/>
      <c r="C92" s="98">
        <v>0</v>
      </c>
      <c r="D92" s="90">
        <v>0</v>
      </c>
      <c r="E92" s="101">
        <v>0</v>
      </c>
      <c r="F92" s="100">
        <f t="shared" si="1"/>
        <v>0</v>
      </c>
      <c r="G92" s="40">
        <f>RANK(F92,F4:F130,0)</f>
        <v>16</v>
      </c>
      <c r="H92" s="98">
        <f>RANK(C92,C4:C130,0)</f>
        <v>5</v>
      </c>
      <c r="I92" s="90">
        <f>RANK(D92,D4:D130,0)</f>
        <v>7</v>
      </c>
      <c r="J92" s="101">
        <f>RANK(E92,E4:E130,0)</f>
        <v>12</v>
      </c>
    </row>
    <row r="93" spans="1:10" ht="12.75">
      <c r="A93" s="156"/>
      <c r="B93" s="97"/>
      <c r="C93" s="98">
        <v>0</v>
      </c>
      <c r="D93" s="90">
        <v>0</v>
      </c>
      <c r="E93" s="101">
        <v>0</v>
      </c>
      <c r="F93" s="100">
        <f t="shared" si="1"/>
        <v>0</v>
      </c>
      <c r="G93" s="40">
        <f>RANK(F93,F4:F130,0)</f>
        <v>16</v>
      </c>
      <c r="H93" s="98">
        <f>RANK(C93,C4:C130,0)</f>
        <v>5</v>
      </c>
      <c r="I93" s="90">
        <f>RANK(D93,D4:D130,0)</f>
        <v>7</v>
      </c>
      <c r="J93" s="101">
        <f>RANK(E93,E4:E130,0)</f>
        <v>12</v>
      </c>
    </row>
    <row r="94" spans="1:10" ht="12.75">
      <c r="A94" s="156"/>
      <c r="B94" s="97"/>
      <c r="C94" s="98">
        <v>0</v>
      </c>
      <c r="D94" s="90">
        <v>0</v>
      </c>
      <c r="E94" s="101">
        <v>0</v>
      </c>
      <c r="F94" s="100">
        <f t="shared" si="1"/>
        <v>0</v>
      </c>
      <c r="G94" s="40">
        <f>RANK(F94,F4:F130,0)</f>
        <v>16</v>
      </c>
      <c r="H94" s="98">
        <f>RANK(C94,C4:C130,0)</f>
        <v>5</v>
      </c>
      <c r="I94" s="90">
        <f>RANK(D94,D4:D130,0)</f>
        <v>7</v>
      </c>
      <c r="J94" s="101">
        <f>RANK(E94,E4:E130,0)</f>
        <v>12</v>
      </c>
    </row>
    <row r="95" spans="1:10" ht="12.75">
      <c r="A95" s="45"/>
      <c r="B95" s="103"/>
      <c r="C95" s="98">
        <v>0</v>
      </c>
      <c r="D95" s="90">
        <v>0</v>
      </c>
      <c r="E95" s="101">
        <v>0</v>
      </c>
      <c r="F95" s="100">
        <f t="shared" si="1"/>
        <v>0</v>
      </c>
      <c r="G95" s="40">
        <f>RANK(F95,F4:F130,0)</f>
        <v>16</v>
      </c>
      <c r="H95" s="98">
        <f>RANK(C95,C4:C130,0)</f>
        <v>5</v>
      </c>
      <c r="I95" s="90">
        <f>RANK(D95,D4:D130,0)</f>
        <v>7</v>
      </c>
      <c r="J95" s="101">
        <f>RANK(E95,E4:E130,0)</f>
        <v>12</v>
      </c>
    </row>
    <row r="96" spans="1:10" ht="12.75">
      <c r="A96" s="45"/>
      <c r="B96" s="103"/>
      <c r="C96" s="98">
        <v>0</v>
      </c>
      <c r="D96" s="90">
        <v>0</v>
      </c>
      <c r="E96" s="101">
        <v>0</v>
      </c>
      <c r="F96" s="100">
        <f t="shared" si="1"/>
        <v>0</v>
      </c>
      <c r="G96" s="40">
        <f>RANK(F96,F4:F130,0)</f>
        <v>16</v>
      </c>
      <c r="H96" s="98">
        <f>RANK(C96,C4:C130,0)</f>
        <v>5</v>
      </c>
      <c r="I96" s="90">
        <f>RANK(D96,D4:D130,0)</f>
        <v>7</v>
      </c>
      <c r="J96" s="101">
        <f>RANK(E96,E4:E130,0)</f>
        <v>12</v>
      </c>
    </row>
    <row r="97" spans="1:10" ht="12.75">
      <c r="A97" s="45"/>
      <c r="B97" s="103"/>
      <c r="C97" s="98">
        <v>0</v>
      </c>
      <c r="D97" s="90">
        <v>0</v>
      </c>
      <c r="E97" s="101">
        <v>0</v>
      </c>
      <c r="F97" s="100">
        <f t="shared" si="1"/>
        <v>0</v>
      </c>
      <c r="G97" s="40">
        <f>RANK(F97,F4:F130,0)</f>
        <v>16</v>
      </c>
      <c r="H97" s="98">
        <f>RANK(C97,C4:C130,0)</f>
        <v>5</v>
      </c>
      <c r="I97" s="90">
        <f>RANK(D97,D4:D130,0)</f>
        <v>7</v>
      </c>
      <c r="J97" s="101">
        <f>RANK(E97,E4:E130,0)</f>
        <v>12</v>
      </c>
    </row>
    <row r="98" spans="1:10" ht="12.75">
      <c r="A98" s="45"/>
      <c r="B98" s="103"/>
      <c r="C98" s="98">
        <v>0</v>
      </c>
      <c r="D98" s="90">
        <v>0</v>
      </c>
      <c r="E98" s="101">
        <v>0</v>
      </c>
      <c r="F98" s="100">
        <f t="shared" si="1"/>
        <v>0</v>
      </c>
      <c r="G98" s="40">
        <f>RANK(F98,F4:F130,0)</f>
        <v>16</v>
      </c>
      <c r="H98" s="98">
        <f>RANK(C98,C4:C130,0)</f>
        <v>5</v>
      </c>
      <c r="I98" s="90">
        <f>RANK(D98,D4:D130,0)</f>
        <v>7</v>
      </c>
      <c r="J98" s="101">
        <f>RANK(E98,E4:E130,0)</f>
        <v>12</v>
      </c>
    </row>
    <row r="99" spans="1:10" ht="12.75">
      <c r="A99" s="45"/>
      <c r="B99" s="103"/>
      <c r="C99" s="98">
        <v>0</v>
      </c>
      <c r="D99" s="90">
        <v>0</v>
      </c>
      <c r="E99" s="101">
        <v>0</v>
      </c>
      <c r="F99" s="100">
        <f t="shared" si="1"/>
        <v>0</v>
      </c>
      <c r="G99" s="40">
        <f>RANK(F99,F4:F130,0)</f>
        <v>16</v>
      </c>
      <c r="H99" s="98">
        <f>RANK(C99,C4:C130,0)</f>
        <v>5</v>
      </c>
      <c r="I99" s="90">
        <f>RANK(D99,D4:D130,0)</f>
        <v>7</v>
      </c>
      <c r="J99" s="101">
        <f>RANK(E99,E4:E130,0)</f>
        <v>12</v>
      </c>
    </row>
    <row r="100" spans="1:10" ht="12.75">
      <c r="A100" s="156"/>
      <c r="B100" s="97"/>
      <c r="C100" s="98">
        <v>0</v>
      </c>
      <c r="D100" s="90">
        <v>0</v>
      </c>
      <c r="E100" s="101">
        <v>0</v>
      </c>
      <c r="F100" s="100">
        <f t="shared" si="1"/>
        <v>0</v>
      </c>
      <c r="G100" s="40">
        <f>RANK(F100,F4:F130,0)</f>
        <v>16</v>
      </c>
      <c r="H100" s="98">
        <f>RANK(C100,C4:C130,0)</f>
        <v>5</v>
      </c>
      <c r="I100" s="90">
        <f>RANK(D100,D4:D130,0)</f>
        <v>7</v>
      </c>
      <c r="J100" s="101">
        <f>RANK(E100,E4:E130,0)</f>
        <v>12</v>
      </c>
    </row>
    <row r="101" spans="1:10" ht="12.75">
      <c r="A101" s="156"/>
      <c r="B101" s="97"/>
      <c r="C101" s="98">
        <v>0</v>
      </c>
      <c r="D101" s="90">
        <v>0</v>
      </c>
      <c r="E101" s="101">
        <v>0</v>
      </c>
      <c r="F101" s="100">
        <f t="shared" si="1"/>
        <v>0</v>
      </c>
      <c r="G101" s="40">
        <f>RANK(F101,F4:F130,0)</f>
        <v>16</v>
      </c>
      <c r="H101" s="98">
        <f>RANK(C101,C4:C130,0)</f>
        <v>5</v>
      </c>
      <c r="I101" s="90">
        <f>RANK(D101,D4:D130,0)</f>
        <v>7</v>
      </c>
      <c r="J101" s="101">
        <f>RANK(E101,E4:E130,0)</f>
        <v>12</v>
      </c>
    </row>
    <row r="102" spans="1:10" ht="12.75">
      <c r="A102" s="157"/>
      <c r="B102" s="97"/>
      <c r="C102" s="98">
        <v>0</v>
      </c>
      <c r="D102" s="90">
        <v>0</v>
      </c>
      <c r="E102" s="101">
        <v>0</v>
      </c>
      <c r="F102" s="100">
        <f t="shared" si="1"/>
        <v>0</v>
      </c>
      <c r="G102" s="40">
        <f>RANK(F102,F4:F130,0)</f>
        <v>16</v>
      </c>
      <c r="H102" s="98">
        <f>RANK(C102,C4:C130,0)</f>
        <v>5</v>
      </c>
      <c r="I102" s="90">
        <f>RANK(D102,D4:D130,0)</f>
        <v>7</v>
      </c>
      <c r="J102" s="101">
        <f>RANK(E102,E4:E130,0)</f>
        <v>12</v>
      </c>
    </row>
    <row r="103" spans="1:10" ht="12.75">
      <c r="A103" s="156"/>
      <c r="B103" s="97"/>
      <c r="C103" s="98">
        <v>0</v>
      </c>
      <c r="D103" s="90">
        <v>0</v>
      </c>
      <c r="E103" s="101">
        <v>0</v>
      </c>
      <c r="F103" s="100">
        <f t="shared" si="1"/>
        <v>0</v>
      </c>
      <c r="G103" s="40">
        <f>RANK(F103,F4:F130,0)</f>
        <v>16</v>
      </c>
      <c r="H103" s="98">
        <f>RANK(C103,C4:C130,0)</f>
        <v>5</v>
      </c>
      <c r="I103" s="90">
        <f>RANK(D103,D4:D130,0)</f>
        <v>7</v>
      </c>
      <c r="J103" s="101">
        <f>RANK(E103,E4:E130,0)</f>
        <v>12</v>
      </c>
    </row>
    <row r="104" spans="1:10" ht="12.75">
      <c r="A104" s="156"/>
      <c r="B104" s="103"/>
      <c r="C104" s="98">
        <v>0</v>
      </c>
      <c r="D104" s="90">
        <v>0</v>
      </c>
      <c r="E104" s="101">
        <v>0</v>
      </c>
      <c r="F104" s="100">
        <f t="shared" si="1"/>
        <v>0</v>
      </c>
      <c r="G104" s="40">
        <f>RANK(F104,F4:F130,0)</f>
        <v>16</v>
      </c>
      <c r="H104" s="98">
        <f>RANK(C104,D4:D130,0)</f>
        <v>7</v>
      </c>
      <c r="I104" s="90">
        <f>RANK(D104,D4:D130,0)</f>
        <v>7</v>
      </c>
      <c r="J104" s="101">
        <f>RANK(E104,E4:E130,0)</f>
        <v>12</v>
      </c>
    </row>
    <row r="105" spans="1:10" ht="12.75">
      <c r="A105" s="156"/>
      <c r="B105" s="103"/>
      <c r="C105" s="98">
        <v>0</v>
      </c>
      <c r="D105" s="90">
        <v>0</v>
      </c>
      <c r="E105" s="101">
        <v>0</v>
      </c>
      <c r="F105" s="100">
        <f t="shared" si="1"/>
        <v>0</v>
      </c>
      <c r="G105" s="40">
        <f>RANK(F105,F4:F130,0)</f>
        <v>16</v>
      </c>
      <c r="H105" s="98">
        <f>RANK(C105,C4:C130,0)</f>
        <v>5</v>
      </c>
      <c r="I105" s="90">
        <f>RANK(D105,D4:D130,0)</f>
        <v>7</v>
      </c>
      <c r="J105" s="101">
        <f>RANK(E105,E4:E130,0)</f>
        <v>12</v>
      </c>
    </row>
    <row r="106" spans="1:10" ht="12.75">
      <c r="A106" s="156"/>
      <c r="B106" s="103"/>
      <c r="C106" s="98">
        <v>0</v>
      </c>
      <c r="D106" s="90">
        <v>0</v>
      </c>
      <c r="E106" s="101">
        <v>0</v>
      </c>
      <c r="F106" s="100">
        <f t="shared" si="1"/>
        <v>0</v>
      </c>
      <c r="G106" s="40">
        <f>RANK(F106,F4:F130,0)</f>
        <v>16</v>
      </c>
      <c r="H106" s="98">
        <f>RANK(C106,C4:C130,0)</f>
        <v>5</v>
      </c>
      <c r="I106" s="90">
        <f>RANK(D106,D4:D130,0)</f>
        <v>7</v>
      </c>
      <c r="J106" s="101">
        <f>RANK(E106,E4:E130,0)</f>
        <v>12</v>
      </c>
    </row>
    <row r="107" spans="1:10" ht="12.75">
      <c r="A107" s="156"/>
      <c r="B107" s="103"/>
      <c r="C107" s="98">
        <v>0</v>
      </c>
      <c r="D107" s="90">
        <v>0</v>
      </c>
      <c r="E107" s="101">
        <v>0</v>
      </c>
      <c r="F107" s="100">
        <f t="shared" si="1"/>
        <v>0</v>
      </c>
      <c r="G107" s="40">
        <f>RANK(F107,F4:F130,0)</f>
        <v>16</v>
      </c>
      <c r="H107" s="98">
        <f>RANK(C107,C4:C130,0)</f>
        <v>5</v>
      </c>
      <c r="I107" s="90">
        <f>RANK(D107,D4:D130,0)</f>
        <v>7</v>
      </c>
      <c r="J107" s="101">
        <f>RANK(E107,E4:E130,0)</f>
        <v>12</v>
      </c>
    </row>
    <row r="108" spans="1:10" ht="12.75">
      <c r="A108" s="156"/>
      <c r="B108" s="97"/>
      <c r="C108" s="98">
        <v>0</v>
      </c>
      <c r="D108" s="90">
        <v>0</v>
      </c>
      <c r="E108" s="101">
        <v>0</v>
      </c>
      <c r="F108" s="100">
        <f t="shared" si="1"/>
        <v>0</v>
      </c>
      <c r="G108" s="40">
        <f>RANK(F108,F4:F130,0)</f>
        <v>16</v>
      </c>
      <c r="H108" s="98">
        <f>RANK(C108,C4:C130,0)</f>
        <v>5</v>
      </c>
      <c r="I108" s="90">
        <f>RANK(D108,D4:D130,0)</f>
        <v>7</v>
      </c>
      <c r="J108" s="101">
        <f>RANK(E108,E4:E130,0)</f>
        <v>12</v>
      </c>
    </row>
    <row r="109" spans="1:10" ht="12.75">
      <c r="A109" s="45"/>
      <c r="B109" s="45"/>
      <c r="C109" s="98">
        <v>0</v>
      </c>
      <c r="D109" s="90">
        <v>0</v>
      </c>
      <c r="E109" s="101">
        <v>0</v>
      </c>
      <c r="F109" s="100">
        <f t="shared" si="1"/>
        <v>0</v>
      </c>
      <c r="G109" s="40">
        <f>RANK(F109,F4:F130,0)</f>
        <v>16</v>
      </c>
      <c r="H109" s="98">
        <f>RANK(C109,C4:C130,0)</f>
        <v>5</v>
      </c>
      <c r="I109" s="90">
        <f>RANK(D109,D4:D130,0)</f>
        <v>7</v>
      </c>
      <c r="J109" s="101">
        <f>RANK(E109,E4:E130,0)</f>
        <v>12</v>
      </c>
    </row>
    <row r="110" spans="1:10" ht="12.75">
      <c r="A110" s="45"/>
      <c r="B110" s="45"/>
      <c r="C110" s="98">
        <v>0</v>
      </c>
      <c r="D110" s="90">
        <v>0</v>
      </c>
      <c r="E110" s="101">
        <v>0</v>
      </c>
      <c r="F110" s="100">
        <f t="shared" si="1"/>
        <v>0</v>
      </c>
      <c r="G110" s="40">
        <f>RANK(F110,F4:F130,0)</f>
        <v>16</v>
      </c>
      <c r="H110" s="98">
        <f>RANK(C110,C4:C130,0)</f>
        <v>5</v>
      </c>
      <c r="I110" s="90">
        <f>RANK(D110,D4:D130,0)</f>
        <v>7</v>
      </c>
      <c r="J110" s="101">
        <f>RANK(E110,E4:E130,0)</f>
        <v>12</v>
      </c>
    </row>
    <row r="111" spans="1:10" ht="12.75">
      <c r="A111" s="45"/>
      <c r="B111" s="45"/>
      <c r="C111" s="98">
        <v>0</v>
      </c>
      <c r="D111" s="90">
        <v>0</v>
      </c>
      <c r="E111" s="101">
        <v>0</v>
      </c>
      <c r="F111" s="100">
        <f t="shared" si="1"/>
        <v>0</v>
      </c>
      <c r="G111" s="40">
        <f>RANK(F111,F4:F130,0)</f>
        <v>16</v>
      </c>
      <c r="H111" s="98">
        <f>RANK(C111,C4:C130,0)</f>
        <v>5</v>
      </c>
      <c r="I111" s="90">
        <f>RANK(D111,D4:D130,0)</f>
        <v>7</v>
      </c>
      <c r="J111" s="101">
        <f>RANK(E111,E4:E130,0)</f>
        <v>12</v>
      </c>
    </row>
    <row r="112" spans="1:10" ht="12.75">
      <c r="A112" s="45"/>
      <c r="B112" s="45"/>
      <c r="C112" s="98">
        <v>0</v>
      </c>
      <c r="D112" s="90">
        <v>0</v>
      </c>
      <c r="E112" s="101">
        <v>0</v>
      </c>
      <c r="F112" s="100">
        <f t="shared" si="1"/>
        <v>0</v>
      </c>
      <c r="G112" s="40">
        <f>RANK(F112,F4:F130,0)</f>
        <v>16</v>
      </c>
      <c r="H112" s="98">
        <f>RANK(C112,C4:C130,0)</f>
        <v>5</v>
      </c>
      <c r="I112" s="90">
        <f>RANK(D112,D4:D130,0)</f>
        <v>7</v>
      </c>
      <c r="J112" s="101">
        <f>RANK(E112,E4:E130,0)</f>
        <v>12</v>
      </c>
    </row>
    <row r="113" spans="1:10" ht="12.75">
      <c r="A113" s="45"/>
      <c r="B113" s="45"/>
      <c r="C113" s="98">
        <v>0</v>
      </c>
      <c r="D113" s="90">
        <v>0</v>
      </c>
      <c r="E113" s="101">
        <v>0</v>
      </c>
      <c r="F113" s="100">
        <f t="shared" si="1"/>
        <v>0</v>
      </c>
      <c r="G113" s="40">
        <f>RANK(F113,F4:F130,0)</f>
        <v>16</v>
      </c>
      <c r="H113" s="98">
        <f>RANK(C113,C4:C130,0)</f>
        <v>5</v>
      </c>
      <c r="I113" s="90">
        <f>RANK(D113,D4:D130,0)</f>
        <v>7</v>
      </c>
      <c r="J113" s="101">
        <f>RANK(E113,E4:E130,0)</f>
        <v>12</v>
      </c>
    </row>
    <row r="114" spans="1:10" ht="12.75">
      <c r="A114" s="45"/>
      <c r="B114" s="45"/>
      <c r="C114" s="98">
        <v>0</v>
      </c>
      <c r="D114" s="90">
        <v>0</v>
      </c>
      <c r="E114" s="101">
        <v>0</v>
      </c>
      <c r="F114" s="100">
        <f t="shared" si="1"/>
        <v>0</v>
      </c>
      <c r="G114" s="40">
        <f>RANK(F114,F4:F130,0)</f>
        <v>16</v>
      </c>
      <c r="H114" s="98">
        <f>RANK(C114,C4:C130,0)</f>
        <v>5</v>
      </c>
      <c r="I114" s="90">
        <f>RANK(D114,D4:D130,0)</f>
        <v>7</v>
      </c>
      <c r="J114" s="101">
        <f>RANK(E114,E4:E130,0)</f>
        <v>12</v>
      </c>
    </row>
    <row r="115" spans="1:10" ht="12.75">
      <c r="A115" s="45"/>
      <c r="B115" s="45"/>
      <c r="C115" s="98">
        <v>0</v>
      </c>
      <c r="D115" s="90">
        <v>0</v>
      </c>
      <c r="E115" s="101">
        <v>0</v>
      </c>
      <c r="F115" s="100">
        <f t="shared" si="1"/>
        <v>0</v>
      </c>
      <c r="G115" s="40">
        <f>RANK(F115,F4:F130,0)</f>
        <v>16</v>
      </c>
      <c r="H115" s="98">
        <f>RANK(C115,C4:C130,0)</f>
        <v>5</v>
      </c>
      <c r="I115" s="90">
        <f>RANK(D115,D4:D130,0)</f>
        <v>7</v>
      </c>
      <c r="J115" s="101">
        <f>RANK(E115,E4:E130,0)</f>
        <v>12</v>
      </c>
    </row>
    <row r="116" spans="1:10" ht="12.75">
      <c r="A116" s="45"/>
      <c r="B116" s="45"/>
      <c r="C116" s="98">
        <v>0</v>
      </c>
      <c r="D116" s="90">
        <v>0</v>
      </c>
      <c r="E116" s="101">
        <v>0</v>
      </c>
      <c r="F116" s="100">
        <f t="shared" si="1"/>
        <v>0</v>
      </c>
      <c r="G116" s="40">
        <f>RANK(F116,F4:F130,0)</f>
        <v>16</v>
      </c>
      <c r="H116" s="98">
        <f>RANK(C116,C4:C130,0)</f>
        <v>5</v>
      </c>
      <c r="I116" s="90">
        <f>RANK(D116,D4:D130,0)</f>
        <v>7</v>
      </c>
      <c r="J116" s="101">
        <f>RANK(E116,E4:E130,0)</f>
        <v>12</v>
      </c>
    </row>
    <row r="117" spans="1:10" ht="12.75">
      <c r="A117" s="45"/>
      <c r="B117" s="45"/>
      <c r="C117" s="98">
        <v>0</v>
      </c>
      <c r="D117" s="90">
        <v>0</v>
      </c>
      <c r="E117" s="101">
        <v>0</v>
      </c>
      <c r="F117" s="100">
        <f t="shared" si="1"/>
        <v>0</v>
      </c>
      <c r="G117" s="40">
        <f>RANK(F117,F4:F130,0)</f>
        <v>16</v>
      </c>
      <c r="H117" s="98">
        <f>RANK(C117,C4:C130,0)</f>
        <v>5</v>
      </c>
      <c r="I117" s="90">
        <f>RANK(D117,D4:D130,0)</f>
        <v>7</v>
      </c>
      <c r="J117" s="101">
        <f>RANK(E117,E4:E130,0)</f>
        <v>12</v>
      </c>
    </row>
    <row r="118" spans="1:10" ht="12.75">
      <c r="A118" s="45"/>
      <c r="B118" s="45"/>
      <c r="C118" s="98">
        <v>0</v>
      </c>
      <c r="D118" s="90">
        <v>0</v>
      </c>
      <c r="E118" s="101">
        <v>0</v>
      </c>
      <c r="F118" s="100">
        <f t="shared" si="1"/>
        <v>0</v>
      </c>
      <c r="G118" s="40">
        <f>RANK(F118,F4:F130,0)</f>
        <v>16</v>
      </c>
      <c r="H118" s="98">
        <f>RANK(C118,C4:C130,0)</f>
        <v>5</v>
      </c>
      <c r="I118" s="90">
        <f>RANK(D118,D4:D130,0)</f>
        <v>7</v>
      </c>
      <c r="J118" s="101">
        <f>RANK(E118,E4:E130,0)</f>
        <v>12</v>
      </c>
    </row>
    <row r="119" spans="1:10" ht="12.75">
      <c r="A119" s="45"/>
      <c r="B119" s="45"/>
      <c r="C119" s="98">
        <v>0</v>
      </c>
      <c r="D119" s="90">
        <v>0</v>
      </c>
      <c r="E119" s="101">
        <v>0</v>
      </c>
      <c r="F119" s="100">
        <f t="shared" si="1"/>
        <v>0</v>
      </c>
      <c r="G119" s="40">
        <f>RANK(F119,F4:F130,0)</f>
        <v>16</v>
      </c>
      <c r="H119" s="98">
        <f>RANK(C119,C4:C130,0)</f>
        <v>5</v>
      </c>
      <c r="I119" s="90">
        <f>RANK(D119,D4:D130,0)</f>
        <v>7</v>
      </c>
      <c r="J119" s="101">
        <f>RANK(E119,E4:E130,0)</f>
        <v>12</v>
      </c>
    </row>
    <row r="120" spans="1:10" ht="12.75">
      <c r="A120" s="45"/>
      <c r="B120" s="45"/>
      <c r="C120" s="98">
        <v>0</v>
      </c>
      <c r="D120" s="90">
        <v>0</v>
      </c>
      <c r="E120" s="101">
        <v>0</v>
      </c>
      <c r="F120" s="100">
        <f t="shared" si="1"/>
        <v>0</v>
      </c>
      <c r="G120" s="40">
        <f>RANK(F120,F4:F130,0)</f>
        <v>16</v>
      </c>
      <c r="H120" s="98">
        <f>RANK(C120,C4:C130,0)</f>
        <v>5</v>
      </c>
      <c r="I120" s="90">
        <f>RANK(D120,D4:D130,0)</f>
        <v>7</v>
      </c>
      <c r="J120" s="101">
        <f>RANK(E120,E4:E130,0)</f>
        <v>12</v>
      </c>
    </row>
    <row r="121" spans="1:10" ht="12.75">
      <c r="A121" s="45"/>
      <c r="B121" s="45"/>
      <c r="C121" s="98">
        <v>0</v>
      </c>
      <c r="D121" s="90">
        <v>0</v>
      </c>
      <c r="E121" s="101">
        <v>0</v>
      </c>
      <c r="F121" s="100">
        <f t="shared" si="1"/>
        <v>0</v>
      </c>
      <c r="G121" s="40">
        <f>RANK(F121,F4:F130,0)</f>
        <v>16</v>
      </c>
      <c r="H121" s="98">
        <f>RANK(C121,C4:C130,0)</f>
        <v>5</v>
      </c>
      <c r="I121" s="90">
        <f>RANK(D121,D4:D130,0)</f>
        <v>7</v>
      </c>
      <c r="J121" s="101">
        <f>RANK(E121,E4:E130,0)</f>
        <v>12</v>
      </c>
    </row>
    <row r="122" spans="1:10" ht="12.75">
      <c r="A122" s="45"/>
      <c r="B122" s="45"/>
      <c r="C122" s="98">
        <v>0</v>
      </c>
      <c r="D122" s="90">
        <v>0</v>
      </c>
      <c r="E122" s="101">
        <v>0</v>
      </c>
      <c r="F122" s="100">
        <f t="shared" si="1"/>
        <v>0</v>
      </c>
      <c r="G122" s="40">
        <f>RANK(F122,F4:F130,0)</f>
        <v>16</v>
      </c>
      <c r="H122" s="98">
        <f>RANK(C122,C4:C130,0)</f>
        <v>5</v>
      </c>
      <c r="I122" s="90">
        <f>RANK(D122,D4:D130,0)</f>
        <v>7</v>
      </c>
      <c r="J122" s="101">
        <f>RANK(E122,E4:E130,0)</f>
        <v>12</v>
      </c>
    </row>
    <row r="123" spans="1:10" ht="12.75">
      <c r="A123" s="45"/>
      <c r="B123" s="45"/>
      <c r="C123" s="98">
        <v>0</v>
      </c>
      <c r="D123" s="90">
        <v>0</v>
      </c>
      <c r="E123" s="101">
        <v>0</v>
      </c>
      <c r="F123" s="100">
        <f t="shared" si="1"/>
        <v>0</v>
      </c>
      <c r="G123" s="40">
        <f>RANK(F123,F4:F130,0)</f>
        <v>16</v>
      </c>
      <c r="H123" s="98">
        <f>RANK(C123,C4:C130,0)</f>
        <v>5</v>
      </c>
      <c r="I123" s="90">
        <f>RANK(D123,D4:D130,0)</f>
        <v>7</v>
      </c>
      <c r="J123" s="101">
        <f>RANK(E123,E4:E130,0)</f>
        <v>12</v>
      </c>
    </row>
    <row r="124" spans="1:10" ht="12.75">
      <c r="A124" s="45"/>
      <c r="B124" s="45"/>
      <c r="C124" s="98">
        <v>0</v>
      </c>
      <c r="D124" s="90">
        <v>0</v>
      </c>
      <c r="E124" s="101">
        <v>0</v>
      </c>
      <c r="F124" s="100">
        <f t="shared" si="1"/>
        <v>0</v>
      </c>
      <c r="G124" s="40">
        <f>RANK(F124,F4:F130,0)</f>
        <v>16</v>
      </c>
      <c r="H124" s="98">
        <f>RANK(C124,C4:C130,0)</f>
        <v>5</v>
      </c>
      <c r="I124" s="90">
        <f>RANK(D124,D4:D130,0)</f>
        <v>7</v>
      </c>
      <c r="J124" s="101">
        <f>RANK(E124,E4:E130,0)</f>
        <v>12</v>
      </c>
    </row>
    <row r="125" spans="1:10" ht="12.75">
      <c r="A125" s="45"/>
      <c r="B125" s="45"/>
      <c r="C125" s="98">
        <v>0</v>
      </c>
      <c r="D125" s="90">
        <v>0</v>
      </c>
      <c r="E125" s="101">
        <v>0</v>
      </c>
      <c r="F125" s="100">
        <f t="shared" si="1"/>
        <v>0</v>
      </c>
      <c r="G125" s="40">
        <f>RANK(F125,F4:F130,0)</f>
        <v>16</v>
      </c>
      <c r="H125" s="98">
        <f>RANK(C125,C4:C130,0)</f>
        <v>5</v>
      </c>
      <c r="I125" s="90">
        <f>RANK(D125,D4:D130,0)</f>
        <v>7</v>
      </c>
      <c r="J125" s="101">
        <f>RANK(E125,E4:E130,0)</f>
        <v>12</v>
      </c>
    </row>
    <row r="126" spans="1:10" ht="12.75">
      <c r="A126" s="45"/>
      <c r="B126" s="45"/>
      <c r="C126" s="98">
        <v>0</v>
      </c>
      <c r="D126" s="90">
        <v>0</v>
      </c>
      <c r="E126" s="101">
        <v>0</v>
      </c>
      <c r="F126" s="100">
        <f t="shared" si="1"/>
        <v>0</v>
      </c>
      <c r="G126" s="40">
        <f>RANK(F126,F4:F130,0)</f>
        <v>16</v>
      </c>
      <c r="H126" s="98">
        <f>RANK(C126,C4:C130,0)</f>
        <v>5</v>
      </c>
      <c r="I126" s="90">
        <f>RANK(D126,D4:D130,0)</f>
        <v>7</v>
      </c>
      <c r="J126" s="101">
        <f>RANK(E126,E4:E130,0)</f>
        <v>12</v>
      </c>
    </row>
    <row r="127" spans="1:10" ht="12.75">
      <c r="A127" s="45"/>
      <c r="B127" s="45"/>
      <c r="C127" s="98">
        <v>0</v>
      </c>
      <c r="D127" s="90">
        <v>0</v>
      </c>
      <c r="E127" s="101">
        <v>0</v>
      </c>
      <c r="F127" s="100">
        <f t="shared" si="1"/>
        <v>0</v>
      </c>
      <c r="G127" s="40">
        <f>RANK(F127,F4:F130,0)</f>
        <v>16</v>
      </c>
      <c r="H127" s="98">
        <f>RANK(C127,C4:C130,0)</f>
        <v>5</v>
      </c>
      <c r="I127" s="90">
        <f>RANK(D127,D4:D130,0)</f>
        <v>7</v>
      </c>
      <c r="J127" s="101">
        <f>RANK(E127,E4:E130,0)</f>
        <v>12</v>
      </c>
    </row>
    <row r="128" spans="1:10" ht="12.75">
      <c r="A128" s="45"/>
      <c r="B128" s="45"/>
      <c r="C128" s="98">
        <v>0</v>
      </c>
      <c r="D128" s="90">
        <v>0</v>
      </c>
      <c r="E128" s="101">
        <v>0</v>
      </c>
      <c r="F128" s="100">
        <f t="shared" si="1"/>
        <v>0</v>
      </c>
      <c r="G128" s="40">
        <f>RANK(F128,F4:F130,0)</f>
        <v>16</v>
      </c>
      <c r="H128" s="98">
        <f>RANK(C128,C4:C130,0)</f>
        <v>5</v>
      </c>
      <c r="I128" s="90">
        <f>RANK(D128,D4:D130,0)</f>
        <v>7</v>
      </c>
      <c r="J128" s="101">
        <f>RANK(E128,E4:E130,0)</f>
        <v>12</v>
      </c>
    </row>
    <row r="129" spans="1:10" ht="12.75">
      <c r="A129" s="45"/>
      <c r="B129" s="45"/>
      <c r="C129" s="98">
        <v>0</v>
      </c>
      <c r="D129" s="90">
        <v>0</v>
      </c>
      <c r="E129" s="101">
        <v>0</v>
      </c>
      <c r="F129" s="100">
        <f t="shared" si="1"/>
        <v>0</v>
      </c>
      <c r="G129" s="40">
        <f>RANK(F129,F4:F130,0)</f>
        <v>16</v>
      </c>
      <c r="H129" s="98">
        <f>RANK(C129,C4:C130,0)</f>
        <v>5</v>
      </c>
      <c r="I129" s="90">
        <f>RANK(D129,D4:D130,0)</f>
        <v>7</v>
      </c>
      <c r="J129" s="101">
        <f>RANK(E129,E4:E130,0)</f>
        <v>12</v>
      </c>
    </row>
    <row r="130" spans="1:10" ht="12.75">
      <c r="A130" s="45"/>
      <c r="B130" s="45"/>
      <c r="C130" s="98">
        <v>0</v>
      </c>
      <c r="D130" s="90">
        <v>0</v>
      </c>
      <c r="E130" s="101">
        <v>0</v>
      </c>
      <c r="F130" s="100">
        <f t="shared" si="1"/>
        <v>0</v>
      </c>
      <c r="G130" s="40">
        <f>RANK(F130,F4:F130,0)</f>
        <v>16</v>
      </c>
      <c r="H130" s="98">
        <f>RANK(C130,C4:C130,0)</f>
        <v>5</v>
      </c>
      <c r="I130" s="90">
        <f>RANK(D130,D4:D130,0)</f>
        <v>7</v>
      </c>
      <c r="J130" s="101">
        <f>RANK(E130,E4:E130,0)</f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33">
      <selection activeCell="A55" sqref="A55"/>
    </sheetView>
  </sheetViews>
  <sheetFormatPr defaultColWidth="11.57421875" defaultRowHeight="12.75"/>
  <cols>
    <col min="1" max="1" width="20.28125" style="0" customWidth="1"/>
    <col min="2" max="2" width="20.421875" style="0" customWidth="1"/>
    <col min="3" max="3" width="9.421875" style="0" customWidth="1"/>
    <col min="4" max="4" width="12.421875" style="0" customWidth="1"/>
    <col min="5" max="5" width="8.57421875" style="0" customWidth="1"/>
    <col min="6" max="6" width="8.00390625" style="0" customWidth="1"/>
    <col min="7" max="7" width="8.28125" style="0" customWidth="1"/>
    <col min="8" max="8" width="15.57421875" style="0" customWidth="1"/>
    <col min="9" max="9" width="18.140625" style="0" customWidth="1"/>
    <col min="10" max="10" width="10.28125" style="0" customWidth="1"/>
  </cols>
  <sheetData>
    <row r="1" spans="1:10" ht="19.5">
      <c r="A1" s="1" t="s">
        <v>218</v>
      </c>
      <c r="B1" s="2"/>
      <c r="C1" s="2"/>
      <c r="D1" s="2"/>
      <c r="E1" s="2"/>
      <c r="F1" s="63"/>
      <c r="G1" s="63"/>
      <c r="H1" s="63"/>
      <c r="I1" s="63"/>
      <c r="J1" s="63"/>
    </row>
    <row r="2" ht="13.5" thickBot="1"/>
    <row r="3" spans="1:10" ht="16.5" thickBot="1">
      <c r="A3" s="126" t="s">
        <v>9</v>
      </c>
      <c r="B3" s="133" t="s">
        <v>1</v>
      </c>
      <c r="C3" s="127" t="s">
        <v>10</v>
      </c>
      <c r="D3" s="128" t="s">
        <v>3</v>
      </c>
      <c r="E3" s="128" t="s">
        <v>11</v>
      </c>
      <c r="F3" s="129" t="s">
        <v>12</v>
      </c>
      <c r="G3" s="130" t="s">
        <v>13</v>
      </c>
      <c r="H3" s="131" t="s">
        <v>14</v>
      </c>
      <c r="I3" s="131" t="s">
        <v>8</v>
      </c>
      <c r="J3" s="132" t="s">
        <v>7</v>
      </c>
    </row>
    <row r="4" spans="1:10" ht="12.75">
      <c r="A4" s="118" t="s">
        <v>97</v>
      </c>
      <c r="B4" s="119" t="s">
        <v>64</v>
      </c>
      <c r="C4" s="120">
        <v>0</v>
      </c>
      <c r="D4" s="121">
        <v>2</v>
      </c>
      <c r="E4" s="122">
        <v>0</v>
      </c>
      <c r="F4" s="123">
        <f>SUM(C4,D4,E4)</f>
        <v>2</v>
      </c>
      <c r="G4" s="40">
        <f aca="true" t="shared" si="0" ref="G4:G67">RANK(F4,$F$4:$F$170,0)</f>
        <v>131</v>
      </c>
      <c r="H4" s="120">
        <f>RANK(C4,C4:C170,0)</f>
        <v>69</v>
      </c>
      <c r="I4" s="121">
        <f>RANK(D4,D4:D170,0)</f>
        <v>106</v>
      </c>
      <c r="J4" s="125">
        <f>RANK(E4,E4:E170,0)</f>
        <v>87</v>
      </c>
    </row>
    <row r="5" spans="1:10" ht="12.75">
      <c r="A5" s="96" t="s">
        <v>98</v>
      </c>
      <c r="B5" s="97" t="s">
        <v>64</v>
      </c>
      <c r="C5" s="98">
        <v>3</v>
      </c>
      <c r="D5" s="90">
        <v>21</v>
      </c>
      <c r="E5" s="99">
        <v>21</v>
      </c>
      <c r="F5" s="100">
        <f>SUM(C5,D5,E5)</f>
        <v>45</v>
      </c>
      <c r="G5" s="40">
        <f t="shared" si="0"/>
        <v>5</v>
      </c>
      <c r="H5" s="98">
        <f>RANK(C5,C4:C170,0)</f>
        <v>43</v>
      </c>
      <c r="I5" s="90">
        <f>RANK(D5,D4:D170,0)</f>
        <v>25</v>
      </c>
      <c r="J5" s="137">
        <f>RANK(E5,E4:E170,0)</f>
        <v>1</v>
      </c>
    </row>
    <row r="6" spans="1:10" ht="12.75">
      <c r="A6" s="96" t="s">
        <v>104</v>
      </c>
      <c r="B6" s="97" t="s">
        <v>64</v>
      </c>
      <c r="C6" s="98">
        <v>2</v>
      </c>
      <c r="D6" s="90">
        <v>0</v>
      </c>
      <c r="E6" s="99">
        <v>8</v>
      </c>
      <c r="F6" s="100">
        <f aca="true" t="shared" si="1" ref="F6:F69">SUM(C6,D6,E6)</f>
        <v>10</v>
      </c>
      <c r="G6" s="40">
        <f t="shared" si="0"/>
        <v>97</v>
      </c>
      <c r="H6" s="98">
        <f>RANK(C6,C4:C170,0)</f>
        <v>52</v>
      </c>
      <c r="I6" s="90">
        <f>RANK(D6,D4:D170,0)</f>
        <v>113</v>
      </c>
      <c r="J6" s="101">
        <f>RANK(E6,E4:E170,0)</f>
        <v>25</v>
      </c>
    </row>
    <row r="7" spans="1:10" ht="12.75">
      <c r="A7" s="96" t="s">
        <v>101</v>
      </c>
      <c r="B7" s="97" t="s">
        <v>64</v>
      </c>
      <c r="C7" s="98">
        <v>0</v>
      </c>
      <c r="D7" s="90">
        <v>22</v>
      </c>
      <c r="E7" s="99">
        <v>0</v>
      </c>
      <c r="F7" s="100">
        <f t="shared" si="1"/>
        <v>22</v>
      </c>
      <c r="G7" s="40">
        <f t="shared" si="0"/>
        <v>43</v>
      </c>
      <c r="H7" s="98">
        <f>RANK(C7,C4:C170,0)</f>
        <v>69</v>
      </c>
      <c r="I7" s="90">
        <f>RANK(D7,D4:D170,0)</f>
        <v>17</v>
      </c>
      <c r="J7" s="101">
        <f>RANK(E7,E4:E170,0)</f>
        <v>87</v>
      </c>
    </row>
    <row r="8" spans="1:10" ht="12.75">
      <c r="A8" s="96" t="s">
        <v>99</v>
      </c>
      <c r="B8" s="97" t="s">
        <v>64</v>
      </c>
      <c r="C8" s="98">
        <v>0</v>
      </c>
      <c r="D8" s="90">
        <v>14</v>
      </c>
      <c r="E8" s="99">
        <v>0</v>
      </c>
      <c r="F8" s="100">
        <f t="shared" si="1"/>
        <v>14</v>
      </c>
      <c r="G8" s="40">
        <f t="shared" si="0"/>
        <v>81</v>
      </c>
      <c r="H8" s="98">
        <f>RANK(C8,C4:C170,0)</f>
        <v>69</v>
      </c>
      <c r="I8" s="90">
        <f>RANK(D8,D4:D170,0)</f>
        <v>54</v>
      </c>
      <c r="J8" s="101">
        <f>RANK(E8,E4:E170,0)</f>
        <v>87</v>
      </c>
    </row>
    <row r="9" spans="1:10" ht="12.75">
      <c r="A9" s="96" t="s">
        <v>100</v>
      </c>
      <c r="B9" s="97" t="s">
        <v>64</v>
      </c>
      <c r="C9" s="98">
        <v>1</v>
      </c>
      <c r="D9" s="90">
        <v>7</v>
      </c>
      <c r="E9" s="99">
        <v>0</v>
      </c>
      <c r="F9" s="100">
        <f t="shared" si="1"/>
        <v>8</v>
      </c>
      <c r="G9" s="40">
        <f t="shared" si="0"/>
        <v>106</v>
      </c>
      <c r="H9" s="98">
        <f>RANK(C9,C4:C170,0)</f>
        <v>58</v>
      </c>
      <c r="I9" s="90">
        <f>RANK(D9,D4:D170,0)</f>
        <v>90</v>
      </c>
      <c r="J9" s="101">
        <f>RANK(E9,E4:E170,0)</f>
        <v>87</v>
      </c>
    </row>
    <row r="10" spans="1:10" ht="12.75">
      <c r="A10" s="96" t="s">
        <v>102</v>
      </c>
      <c r="B10" s="97" t="s">
        <v>64</v>
      </c>
      <c r="C10" s="98">
        <v>0</v>
      </c>
      <c r="D10" s="90">
        <v>6</v>
      </c>
      <c r="E10" s="99">
        <v>0</v>
      </c>
      <c r="F10" s="100">
        <f t="shared" si="1"/>
        <v>6</v>
      </c>
      <c r="G10" s="40">
        <f t="shared" si="0"/>
        <v>111</v>
      </c>
      <c r="H10" s="98">
        <f>RANK(C10,C4:C170,0)</f>
        <v>69</v>
      </c>
      <c r="I10" s="90">
        <f>RANK(D10,D4:D170,0)</f>
        <v>91</v>
      </c>
      <c r="J10" s="101">
        <f>RANK(E10,E4:E170,0)</f>
        <v>87</v>
      </c>
    </row>
    <row r="11" spans="1:10" ht="12.75">
      <c r="A11" s="96" t="s">
        <v>103</v>
      </c>
      <c r="B11" s="97" t="s">
        <v>64</v>
      </c>
      <c r="C11" s="98">
        <v>0</v>
      </c>
      <c r="D11" s="90">
        <v>0</v>
      </c>
      <c r="E11" s="99">
        <v>0</v>
      </c>
      <c r="F11" s="100">
        <f t="shared" si="1"/>
        <v>0</v>
      </c>
      <c r="G11" s="40">
        <f t="shared" si="0"/>
        <v>142</v>
      </c>
      <c r="H11" s="98">
        <f>RANK(C11,C4:C170,0)</f>
        <v>69</v>
      </c>
      <c r="I11" s="90">
        <f>RANK(D11,D4:D170,0)</f>
        <v>113</v>
      </c>
      <c r="J11" s="101">
        <f>RANK(E11,E4:E170,0)</f>
        <v>87</v>
      </c>
    </row>
    <row r="12" spans="1:10" ht="12.75">
      <c r="A12" s="96" t="s">
        <v>105</v>
      </c>
      <c r="B12" s="97" t="s">
        <v>64</v>
      </c>
      <c r="C12" s="98">
        <v>0</v>
      </c>
      <c r="D12" s="90">
        <v>19</v>
      </c>
      <c r="E12" s="99">
        <v>0</v>
      </c>
      <c r="F12" s="100">
        <f t="shared" si="1"/>
        <v>19</v>
      </c>
      <c r="G12" s="40">
        <f t="shared" si="0"/>
        <v>58</v>
      </c>
      <c r="H12" s="98">
        <f>RANK(C12,C4:C170,0)</f>
        <v>69</v>
      </c>
      <c r="I12" s="90">
        <f>RANK(D12,D4:D170,0)</f>
        <v>29</v>
      </c>
      <c r="J12" s="101">
        <f>RANK(E12,E4:E170,0)</f>
        <v>87</v>
      </c>
    </row>
    <row r="13" spans="1:10" ht="12.75">
      <c r="A13" s="102" t="s">
        <v>106</v>
      </c>
      <c r="B13" s="103" t="s">
        <v>109</v>
      </c>
      <c r="C13" s="98">
        <v>0</v>
      </c>
      <c r="D13" s="90">
        <v>15</v>
      </c>
      <c r="E13" s="99">
        <v>6</v>
      </c>
      <c r="F13" s="100">
        <f t="shared" si="1"/>
        <v>21</v>
      </c>
      <c r="G13" s="40">
        <f t="shared" si="0"/>
        <v>52</v>
      </c>
      <c r="H13" s="98">
        <f>RANK(C13,C4:C170,0)</f>
        <v>69</v>
      </c>
      <c r="I13" s="90">
        <f>RANK(D13,D4:D170,0)</f>
        <v>51</v>
      </c>
      <c r="J13" s="101">
        <f>RANK(E13,E4:E170,0)</f>
        <v>33</v>
      </c>
    </row>
    <row r="14" spans="1:10" ht="12.75">
      <c r="A14" s="102" t="s">
        <v>107</v>
      </c>
      <c r="B14" s="103" t="s">
        <v>109</v>
      </c>
      <c r="C14" s="98">
        <v>0</v>
      </c>
      <c r="D14" s="90">
        <v>23</v>
      </c>
      <c r="E14" s="99">
        <v>16</v>
      </c>
      <c r="F14" s="100">
        <f t="shared" si="1"/>
        <v>39</v>
      </c>
      <c r="G14" s="40">
        <f t="shared" si="0"/>
        <v>11</v>
      </c>
      <c r="H14" s="98">
        <f>RANK(C14,C4:C170,0)</f>
        <v>69</v>
      </c>
      <c r="I14" s="90">
        <f>RANK(D14,D4:D170,0)</f>
        <v>12</v>
      </c>
      <c r="J14" s="101">
        <f>RANK(E14,E4:E170,0)</f>
        <v>6</v>
      </c>
    </row>
    <row r="15" spans="1:10" ht="12.75">
      <c r="A15" s="102" t="s">
        <v>108</v>
      </c>
      <c r="B15" s="103" t="s">
        <v>109</v>
      </c>
      <c r="C15" s="98">
        <v>0</v>
      </c>
      <c r="D15" s="90">
        <v>19</v>
      </c>
      <c r="E15" s="99">
        <v>5</v>
      </c>
      <c r="F15" s="100">
        <f t="shared" si="1"/>
        <v>24</v>
      </c>
      <c r="G15" s="40">
        <f t="shared" si="0"/>
        <v>36</v>
      </c>
      <c r="H15" s="98">
        <f>RANK(C15,C4:C170,0)</f>
        <v>69</v>
      </c>
      <c r="I15" s="90">
        <f>RANK(D15,D4:D170,0)</f>
        <v>29</v>
      </c>
      <c r="J15" s="101">
        <f>RANK(E15,E4:E170,0)</f>
        <v>39</v>
      </c>
    </row>
    <row r="16" spans="1:10" ht="12.75">
      <c r="A16" s="96" t="s">
        <v>78</v>
      </c>
      <c r="B16" s="97" t="s">
        <v>65</v>
      </c>
      <c r="C16" s="98">
        <v>17</v>
      </c>
      <c r="D16" s="90">
        <v>17</v>
      </c>
      <c r="E16" s="99">
        <v>7</v>
      </c>
      <c r="F16" s="100">
        <f t="shared" si="1"/>
        <v>41</v>
      </c>
      <c r="G16" s="40">
        <f t="shared" si="0"/>
        <v>7</v>
      </c>
      <c r="H16" s="136">
        <f>RANK(C16,C4:C170,0)</f>
        <v>3</v>
      </c>
      <c r="I16" s="90">
        <f>RANK(D16,D4:D170,0)</f>
        <v>40</v>
      </c>
      <c r="J16" s="101">
        <f>RANK(E16,E4:E170,0)</f>
        <v>28</v>
      </c>
    </row>
    <row r="17" spans="1:10" ht="12.75">
      <c r="A17" s="96" t="s">
        <v>79</v>
      </c>
      <c r="B17" s="97" t="s">
        <v>65</v>
      </c>
      <c r="C17" s="98">
        <v>2</v>
      </c>
      <c r="D17" s="90">
        <v>14</v>
      </c>
      <c r="E17" s="99">
        <v>1</v>
      </c>
      <c r="F17" s="100">
        <f t="shared" si="1"/>
        <v>17</v>
      </c>
      <c r="G17" s="40">
        <f t="shared" si="0"/>
        <v>69</v>
      </c>
      <c r="H17" s="98">
        <f>RANK(C17,C4:C170,0)</f>
        <v>52</v>
      </c>
      <c r="I17" s="90">
        <f>RANK(D17,D4:D170,0)</f>
        <v>54</v>
      </c>
      <c r="J17" s="101">
        <f>RANK(E17,E4:E170,0)</f>
        <v>79</v>
      </c>
    </row>
    <row r="18" spans="1:10" ht="12.75">
      <c r="A18" s="96" t="s">
        <v>80</v>
      </c>
      <c r="B18" s="97" t="s">
        <v>65</v>
      </c>
      <c r="C18" s="98">
        <v>0</v>
      </c>
      <c r="D18" s="90">
        <v>1</v>
      </c>
      <c r="E18" s="99">
        <v>0</v>
      </c>
      <c r="F18" s="100">
        <f t="shared" si="1"/>
        <v>1</v>
      </c>
      <c r="G18" s="40">
        <f t="shared" si="0"/>
        <v>135</v>
      </c>
      <c r="H18" s="98">
        <f>RANK(C18,C4:C170,0)</f>
        <v>69</v>
      </c>
      <c r="I18" s="90">
        <f>RANK(D18,D4:D170,0)</f>
        <v>111</v>
      </c>
      <c r="J18" s="101">
        <f>RANK(E18,E4:E170,0)</f>
        <v>87</v>
      </c>
    </row>
    <row r="19" spans="1:10" ht="12.75">
      <c r="A19" s="96" t="s">
        <v>91</v>
      </c>
      <c r="B19" s="97" t="s">
        <v>65</v>
      </c>
      <c r="C19" s="98">
        <v>0</v>
      </c>
      <c r="D19" s="90">
        <v>2</v>
      </c>
      <c r="E19" s="99">
        <v>5</v>
      </c>
      <c r="F19" s="100">
        <f t="shared" si="1"/>
        <v>7</v>
      </c>
      <c r="G19" s="40">
        <f t="shared" si="0"/>
        <v>110</v>
      </c>
      <c r="H19" s="98">
        <f>RANK(C19,C4:C170,0)</f>
        <v>69</v>
      </c>
      <c r="I19" s="90">
        <f>RANK(D19,D4:D170,0)</f>
        <v>106</v>
      </c>
      <c r="J19" s="101">
        <f>RANK(E19,E4:E170,0)</f>
        <v>39</v>
      </c>
    </row>
    <row r="20" spans="1:10" ht="12.75">
      <c r="A20" s="96" t="s">
        <v>81</v>
      </c>
      <c r="B20" s="97" t="s">
        <v>65</v>
      </c>
      <c r="C20" s="98">
        <v>0</v>
      </c>
      <c r="D20" s="90">
        <v>24</v>
      </c>
      <c r="E20" s="99">
        <v>0</v>
      </c>
      <c r="F20" s="100">
        <f t="shared" si="1"/>
        <v>24</v>
      </c>
      <c r="G20" s="40">
        <f t="shared" si="0"/>
        <v>36</v>
      </c>
      <c r="H20" s="98">
        <f>RANK(C20,C4:C170,0)</f>
        <v>69</v>
      </c>
      <c r="I20" s="90">
        <f>RANK(D20,D4:D170,0)</f>
        <v>8</v>
      </c>
      <c r="J20" s="101">
        <f>RANK(E20,E4:E170,0)</f>
        <v>87</v>
      </c>
    </row>
    <row r="21" spans="1:10" ht="12.75">
      <c r="A21" s="96" t="s">
        <v>110</v>
      </c>
      <c r="B21" s="97" t="s">
        <v>65</v>
      </c>
      <c r="C21" s="98">
        <v>3</v>
      </c>
      <c r="D21" s="90">
        <v>13</v>
      </c>
      <c r="E21" s="99">
        <v>4</v>
      </c>
      <c r="F21" s="100">
        <f t="shared" si="1"/>
        <v>20</v>
      </c>
      <c r="G21" s="40">
        <f t="shared" si="0"/>
        <v>54</v>
      </c>
      <c r="H21" s="98">
        <f>RANK(C21,C4:C170,0)</f>
        <v>43</v>
      </c>
      <c r="I21" s="90">
        <f>RANK(D21,D4:D170,0)</f>
        <v>63</v>
      </c>
      <c r="J21" s="101">
        <f>RANK(E21,E4:E170,0)</f>
        <v>53</v>
      </c>
    </row>
    <row r="22" spans="1:10" ht="12.75">
      <c r="A22" s="102" t="s">
        <v>112</v>
      </c>
      <c r="B22" s="103" t="s">
        <v>87</v>
      </c>
      <c r="C22" s="98">
        <v>0</v>
      </c>
      <c r="D22" s="90">
        <v>17</v>
      </c>
      <c r="E22" s="99">
        <v>7</v>
      </c>
      <c r="F22" s="100">
        <f t="shared" si="1"/>
        <v>24</v>
      </c>
      <c r="G22" s="40">
        <f t="shared" si="0"/>
        <v>36</v>
      </c>
      <c r="H22" s="98">
        <f>RANK(C22,C4:C170,0)</f>
        <v>69</v>
      </c>
      <c r="I22" s="90">
        <f>RANK(D22,D4:D170,0)</f>
        <v>40</v>
      </c>
      <c r="J22" s="101">
        <f>RANK(E22,E4:E170,0)</f>
        <v>28</v>
      </c>
    </row>
    <row r="23" spans="1:10" ht="12.75">
      <c r="A23" s="102" t="s">
        <v>113</v>
      </c>
      <c r="B23" s="103" t="s">
        <v>87</v>
      </c>
      <c r="C23" s="98">
        <v>7</v>
      </c>
      <c r="D23" s="90">
        <v>22</v>
      </c>
      <c r="E23" s="99">
        <v>0</v>
      </c>
      <c r="F23" s="100">
        <f t="shared" si="1"/>
        <v>29</v>
      </c>
      <c r="G23" s="40">
        <f t="shared" si="0"/>
        <v>25</v>
      </c>
      <c r="H23" s="98">
        <f>RANK(C23,C4:C170,0)</f>
        <v>19</v>
      </c>
      <c r="I23" s="90">
        <f>RANK(D23,D4:D170,0)</f>
        <v>17</v>
      </c>
      <c r="J23" s="101">
        <f>RANK(E23,E4:E170,0)</f>
        <v>87</v>
      </c>
    </row>
    <row r="24" spans="1:10" ht="12.75">
      <c r="A24" s="102" t="s">
        <v>114</v>
      </c>
      <c r="B24" s="103" t="s">
        <v>87</v>
      </c>
      <c r="C24" s="98">
        <v>3</v>
      </c>
      <c r="D24" s="90">
        <v>13</v>
      </c>
      <c r="E24" s="99">
        <v>4</v>
      </c>
      <c r="F24" s="100">
        <f t="shared" si="1"/>
        <v>20</v>
      </c>
      <c r="G24" s="40">
        <f t="shared" si="0"/>
        <v>54</v>
      </c>
      <c r="H24" s="98">
        <f>RANK(C24,C4:C170,0)</f>
        <v>43</v>
      </c>
      <c r="I24" s="90">
        <f>RANK(D24,D4:D170,0)</f>
        <v>63</v>
      </c>
      <c r="J24" s="101">
        <f>RANK(E24,E4:E170,0)</f>
        <v>53</v>
      </c>
    </row>
    <row r="25" spans="1:10" ht="12.75">
      <c r="A25" s="102" t="s">
        <v>115</v>
      </c>
      <c r="B25" s="103" t="s">
        <v>87</v>
      </c>
      <c r="C25" s="98">
        <v>0</v>
      </c>
      <c r="D25" s="90">
        <v>18</v>
      </c>
      <c r="E25" s="99">
        <v>0</v>
      </c>
      <c r="F25" s="100">
        <f t="shared" si="1"/>
        <v>18</v>
      </c>
      <c r="G25" s="40">
        <f t="shared" si="0"/>
        <v>63</v>
      </c>
      <c r="H25" s="98">
        <f>RANK(C25,C4:C170,0)</f>
        <v>69</v>
      </c>
      <c r="I25" s="90">
        <f>RANK(D25,D4:D170,0)</f>
        <v>36</v>
      </c>
      <c r="J25" s="101">
        <f>RANK(E25,E4:E170,0)</f>
        <v>87</v>
      </c>
    </row>
    <row r="26" spans="1:10" ht="12.75">
      <c r="A26" s="102" t="s">
        <v>116</v>
      </c>
      <c r="B26" s="103" t="s">
        <v>87</v>
      </c>
      <c r="C26" s="98">
        <v>16</v>
      </c>
      <c r="D26" s="90">
        <v>18</v>
      </c>
      <c r="E26" s="99">
        <v>0</v>
      </c>
      <c r="F26" s="100">
        <f t="shared" si="1"/>
        <v>34</v>
      </c>
      <c r="G26" s="40">
        <f t="shared" si="0"/>
        <v>16</v>
      </c>
      <c r="H26" s="98">
        <f>RANK(C26,C4:C170,0)</f>
        <v>5</v>
      </c>
      <c r="I26" s="90">
        <f>RANK(D26,D4:D170,0)</f>
        <v>36</v>
      </c>
      <c r="J26" s="101">
        <f>RANK(E26,E4:E170,0)</f>
        <v>87</v>
      </c>
    </row>
    <row r="27" spans="1:11" ht="12.75">
      <c r="A27" s="96" t="s">
        <v>71</v>
      </c>
      <c r="B27" s="97" t="s">
        <v>63</v>
      </c>
      <c r="C27" s="98">
        <v>0</v>
      </c>
      <c r="D27" s="90">
        <v>3</v>
      </c>
      <c r="E27" s="99">
        <v>0</v>
      </c>
      <c r="F27" s="100">
        <f t="shared" si="1"/>
        <v>3</v>
      </c>
      <c r="G27" s="40">
        <f t="shared" si="0"/>
        <v>127</v>
      </c>
      <c r="H27" s="98">
        <f>RANK(C27,C4:C170,0)</f>
        <v>69</v>
      </c>
      <c r="I27" s="90">
        <f>RANK(D27,D4:D170,0)</f>
        <v>102</v>
      </c>
      <c r="J27" s="101">
        <f>RANK(E27,E4:E170,0)</f>
        <v>87</v>
      </c>
      <c r="K27" s="33"/>
    </row>
    <row r="28" spans="1:10" ht="12.75">
      <c r="A28" s="104" t="s">
        <v>72</v>
      </c>
      <c r="B28" s="97" t="s">
        <v>63</v>
      </c>
      <c r="C28" s="98">
        <v>1</v>
      </c>
      <c r="D28" s="90">
        <v>27</v>
      </c>
      <c r="E28" s="99">
        <v>5</v>
      </c>
      <c r="F28" s="100">
        <f t="shared" si="1"/>
        <v>33</v>
      </c>
      <c r="G28" s="40">
        <f t="shared" si="0"/>
        <v>18</v>
      </c>
      <c r="H28" s="98">
        <f>RANK(C28,C4:C170,0)</f>
        <v>58</v>
      </c>
      <c r="I28" s="134">
        <f>RANK(D28,D4:D170,0)</f>
        <v>3</v>
      </c>
      <c r="J28" s="101">
        <f>RANK(E28,E4:E170,0)</f>
        <v>39</v>
      </c>
    </row>
    <row r="29" spans="1:10" ht="12.75">
      <c r="A29" s="104" t="s">
        <v>74</v>
      </c>
      <c r="B29" s="97" t="s">
        <v>63</v>
      </c>
      <c r="C29" s="98">
        <v>3</v>
      </c>
      <c r="D29" s="90">
        <v>12</v>
      </c>
      <c r="E29" s="99">
        <v>6</v>
      </c>
      <c r="F29" s="100">
        <f t="shared" si="1"/>
        <v>21</v>
      </c>
      <c r="G29" s="40">
        <f t="shared" si="0"/>
        <v>52</v>
      </c>
      <c r="H29" s="98">
        <f>RANK(C29,C4:C170,0)</f>
        <v>43</v>
      </c>
      <c r="I29" s="90">
        <f>RANK(D29,D4:D170,0)</f>
        <v>66</v>
      </c>
      <c r="J29" s="101">
        <f>RANK(E29,E4:E170,0)</f>
        <v>33</v>
      </c>
    </row>
    <row r="30" spans="1:10" ht="12.75">
      <c r="A30" s="105" t="s">
        <v>82</v>
      </c>
      <c r="B30" s="97" t="s">
        <v>63</v>
      </c>
      <c r="C30" s="98">
        <v>9</v>
      </c>
      <c r="D30" s="90">
        <v>23</v>
      </c>
      <c r="E30" s="99">
        <v>0</v>
      </c>
      <c r="F30" s="100">
        <f t="shared" si="1"/>
        <v>32</v>
      </c>
      <c r="G30" s="40">
        <f t="shared" si="0"/>
        <v>20</v>
      </c>
      <c r="H30" s="98">
        <f>RANK(C30,C4:C170,0)</f>
        <v>12</v>
      </c>
      <c r="I30" s="90">
        <f>RANK(D30,D4:D170,0)</f>
        <v>12</v>
      </c>
      <c r="J30" s="101">
        <f>RANK(E30,E4:E170,0)</f>
        <v>87</v>
      </c>
    </row>
    <row r="31" spans="1:10" ht="12.75">
      <c r="A31" s="105" t="s">
        <v>225</v>
      </c>
      <c r="B31" s="97" t="s">
        <v>63</v>
      </c>
      <c r="C31" s="98">
        <v>0</v>
      </c>
      <c r="D31" s="90">
        <v>22</v>
      </c>
      <c r="E31" s="99">
        <v>0</v>
      </c>
      <c r="F31" s="100">
        <f t="shared" si="1"/>
        <v>22</v>
      </c>
      <c r="G31" s="40">
        <f t="shared" si="0"/>
        <v>43</v>
      </c>
      <c r="H31" s="98">
        <f>RANK(C31,C4:C170,0)</f>
        <v>69</v>
      </c>
      <c r="I31" s="90">
        <f>RANK(D31,D4:D170,0)</f>
        <v>17</v>
      </c>
      <c r="J31" s="101">
        <f>RANK(E31,E4:E170,0)</f>
        <v>87</v>
      </c>
    </row>
    <row r="32" spans="1:10" ht="12.75">
      <c r="A32" s="104" t="s">
        <v>73</v>
      </c>
      <c r="B32" s="97" t="s">
        <v>63</v>
      </c>
      <c r="C32" s="98">
        <v>5</v>
      </c>
      <c r="D32" s="90">
        <v>0</v>
      </c>
      <c r="E32" s="99">
        <v>0</v>
      </c>
      <c r="F32" s="100">
        <f t="shared" si="1"/>
        <v>5</v>
      </c>
      <c r="G32" s="40">
        <f t="shared" si="0"/>
        <v>115</v>
      </c>
      <c r="H32" s="98">
        <f>RANK(C32,C4:C170,0)</f>
        <v>29</v>
      </c>
      <c r="I32" s="90">
        <f>RANK(D32,D4:D170,0)</f>
        <v>113</v>
      </c>
      <c r="J32" s="101">
        <f>RANK(E32,E4:E170,0)</f>
        <v>87</v>
      </c>
    </row>
    <row r="33" spans="1:10" ht="12.75">
      <c r="A33" s="105" t="s">
        <v>122</v>
      </c>
      <c r="B33" s="97" t="s">
        <v>63</v>
      </c>
      <c r="C33" s="98">
        <v>0</v>
      </c>
      <c r="D33" s="90">
        <v>14</v>
      </c>
      <c r="E33" s="99">
        <v>5</v>
      </c>
      <c r="F33" s="100">
        <f t="shared" si="1"/>
        <v>19</v>
      </c>
      <c r="G33" s="40">
        <f t="shared" si="0"/>
        <v>58</v>
      </c>
      <c r="H33" s="98">
        <f>RANK(C33,C4:C170,0)</f>
        <v>69</v>
      </c>
      <c r="I33" s="90">
        <f>RANK(D33,D4:D170,0)</f>
        <v>54</v>
      </c>
      <c r="J33" s="101">
        <f>RANK(E33,E4:E170,0)</f>
        <v>39</v>
      </c>
    </row>
    <row r="34" spans="1:10" ht="12.75">
      <c r="A34" s="105" t="s">
        <v>123</v>
      </c>
      <c r="B34" s="106" t="s">
        <v>63</v>
      </c>
      <c r="C34" s="98">
        <v>0</v>
      </c>
      <c r="D34" s="90">
        <v>14</v>
      </c>
      <c r="E34" s="99">
        <v>0</v>
      </c>
      <c r="F34" s="100">
        <f t="shared" si="1"/>
        <v>14</v>
      </c>
      <c r="G34" s="40">
        <f t="shared" si="0"/>
        <v>81</v>
      </c>
      <c r="H34" s="98">
        <f>RANK(C34,C4:C170,0)</f>
        <v>69</v>
      </c>
      <c r="I34" s="90">
        <f>RANK(D34,D4:D170,0)</f>
        <v>54</v>
      </c>
      <c r="J34" s="101">
        <f>RANK(E34,E4:E170,0)</f>
        <v>87</v>
      </c>
    </row>
    <row r="35" spans="1:10" ht="12.75">
      <c r="A35" s="105" t="s">
        <v>92</v>
      </c>
      <c r="B35" s="106" t="s">
        <v>63</v>
      </c>
      <c r="C35" s="98">
        <v>0</v>
      </c>
      <c r="D35" s="90">
        <v>10</v>
      </c>
      <c r="E35" s="99">
        <v>2</v>
      </c>
      <c r="F35" s="100">
        <f t="shared" si="1"/>
        <v>12</v>
      </c>
      <c r="G35" s="40">
        <f t="shared" si="0"/>
        <v>88</v>
      </c>
      <c r="H35" s="98">
        <f>RANK(C35,C4:C170,0)</f>
        <v>69</v>
      </c>
      <c r="I35" s="90">
        <f>RANK(D35,D4:D170,0)</f>
        <v>75</v>
      </c>
      <c r="J35" s="101">
        <f>RANK(E35,E4:E170,0)</f>
        <v>69</v>
      </c>
    </row>
    <row r="36" spans="1:10" ht="12.75">
      <c r="A36" s="105" t="s">
        <v>124</v>
      </c>
      <c r="B36" s="106" t="s">
        <v>63</v>
      </c>
      <c r="C36" s="98">
        <v>0</v>
      </c>
      <c r="D36" s="90">
        <v>2</v>
      </c>
      <c r="E36" s="99">
        <v>0</v>
      </c>
      <c r="F36" s="100">
        <f t="shared" si="1"/>
        <v>2</v>
      </c>
      <c r="G36" s="40">
        <f t="shared" si="0"/>
        <v>131</v>
      </c>
      <c r="H36" s="98">
        <f>RANK(C36,C4:C170,0)</f>
        <v>69</v>
      </c>
      <c r="I36" s="90">
        <f>RANK(D36,D4:D170,0)</f>
        <v>106</v>
      </c>
      <c r="J36" s="101">
        <f>RANK(E36,E4:E170,0)</f>
        <v>87</v>
      </c>
    </row>
    <row r="37" spans="1:10" ht="12.75">
      <c r="A37" s="96" t="s">
        <v>226</v>
      </c>
      <c r="B37" s="106" t="s">
        <v>63</v>
      </c>
      <c r="C37" s="98">
        <v>3</v>
      </c>
      <c r="D37" s="90">
        <v>16</v>
      </c>
      <c r="E37" s="99">
        <v>0</v>
      </c>
      <c r="F37" s="100">
        <f t="shared" si="1"/>
        <v>19</v>
      </c>
      <c r="G37" s="40">
        <f t="shared" si="0"/>
        <v>58</v>
      </c>
      <c r="H37" s="98">
        <f>RANK(C37,C4:C170,0)</f>
        <v>43</v>
      </c>
      <c r="I37" s="90">
        <f>RANK(D37,D4:D170,0)</f>
        <v>46</v>
      </c>
      <c r="J37" s="101">
        <f>RANK(E37,E4:E170,0)</f>
        <v>87</v>
      </c>
    </row>
    <row r="38" spans="1:10" ht="12.75">
      <c r="A38" s="105" t="s">
        <v>125</v>
      </c>
      <c r="B38" s="106" t="s">
        <v>63</v>
      </c>
      <c r="C38" s="98">
        <v>1</v>
      </c>
      <c r="D38" s="90">
        <v>0</v>
      </c>
      <c r="E38" s="99">
        <v>0</v>
      </c>
      <c r="F38" s="100">
        <f t="shared" si="1"/>
        <v>1</v>
      </c>
      <c r="G38" s="40">
        <f t="shared" si="0"/>
        <v>135</v>
      </c>
      <c r="H38" s="98">
        <f>RANK(C38,C4:C170,0)</f>
        <v>58</v>
      </c>
      <c r="I38" s="90">
        <f>RANK(D38,D4:D170,0)</f>
        <v>113</v>
      </c>
      <c r="J38" s="101">
        <f>RANK(E38,E4:E170,0)</f>
        <v>87</v>
      </c>
    </row>
    <row r="39" spans="1:10" ht="12.75">
      <c r="A39" s="102" t="s">
        <v>127</v>
      </c>
      <c r="B39" s="107" t="s">
        <v>126</v>
      </c>
      <c r="C39" s="98">
        <v>0</v>
      </c>
      <c r="D39" s="90">
        <v>0</v>
      </c>
      <c r="E39" s="99">
        <v>0</v>
      </c>
      <c r="F39" s="100">
        <f t="shared" si="1"/>
        <v>0</v>
      </c>
      <c r="G39" s="40">
        <f t="shared" si="0"/>
        <v>142</v>
      </c>
      <c r="H39" s="98">
        <f>RANK(C39,C4:C170,0)</f>
        <v>69</v>
      </c>
      <c r="I39" s="90">
        <f>RANK(D39,D4:D170,0)</f>
        <v>113</v>
      </c>
      <c r="J39" s="101">
        <f>RANK(E39,E4:E170,0)</f>
        <v>87</v>
      </c>
    </row>
    <row r="40" spans="1:10" ht="12.75">
      <c r="A40" s="102" t="s">
        <v>128</v>
      </c>
      <c r="B40" s="107" t="s">
        <v>126</v>
      </c>
      <c r="C40" s="98">
        <v>0</v>
      </c>
      <c r="D40" s="90">
        <v>0</v>
      </c>
      <c r="E40" s="99">
        <v>0</v>
      </c>
      <c r="F40" s="100">
        <f t="shared" si="1"/>
        <v>0</v>
      </c>
      <c r="G40" s="40">
        <f t="shared" si="0"/>
        <v>142</v>
      </c>
      <c r="H40" s="98">
        <f>RANK(C40,C4:C170,0)</f>
        <v>69</v>
      </c>
      <c r="I40" s="90">
        <f>RANK(D40,D4:D170,0)</f>
        <v>113</v>
      </c>
      <c r="J40" s="101">
        <f>RANK(E40,E4:E170,0)</f>
        <v>87</v>
      </c>
    </row>
    <row r="41" spans="1:10" ht="12.75">
      <c r="A41" s="102" t="s">
        <v>129</v>
      </c>
      <c r="B41" s="107" t="s">
        <v>126</v>
      </c>
      <c r="C41" s="98">
        <v>0</v>
      </c>
      <c r="D41" s="90">
        <v>0</v>
      </c>
      <c r="E41" s="99">
        <v>0</v>
      </c>
      <c r="F41" s="100">
        <f t="shared" si="1"/>
        <v>0</v>
      </c>
      <c r="G41" s="40">
        <f t="shared" si="0"/>
        <v>142</v>
      </c>
      <c r="H41" s="98">
        <f>RANK(C41,C4:C170,0)</f>
        <v>69</v>
      </c>
      <c r="I41" s="90">
        <f>RANK(D41,D4:D170,0)</f>
        <v>113</v>
      </c>
      <c r="J41" s="101">
        <f>RANK(E41,E4:E170,0)</f>
        <v>87</v>
      </c>
    </row>
    <row r="42" spans="1:10" ht="12.75">
      <c r="A42" s="102" t="s">
        <v>130</v>
      </c>
      <c r="B42" s="108" t="s">
        <v>126</v>
      </c>
      <c r="C42" s="98">
        <v>0</v>
      </c>
      <c r="D42" s="90">
        <v>0</v>
      </c>
      <c r="E42" s="99">
        <v>0</v>
      </c>
      <c r="F42" s="100">
        <f t="shared" si="1"/>
        <v>0</v>
      </c>
      <c r="G42" s="40">
        <f t="shared" si="0"/>
        <v>142</v>
      </c>
      <c r="H42" s="98">
        <f>RANK(C42,C4:C170,0)</f>
        <v>69</v>
      </c>
      <c r="I42" s="90">
        <f>RANK(D42,D4:D170,0)</f>
        <v>113</v>
      </c>
      <c r="J42" s="101">
        <f>RANK(E42,E4:E170,0)</f>
        <v>87</v>
      </c>
    </row>
    <row r="43" spans="1:10" ht="12.75">
      <c r="A43" s="102" t="s">
        <v>131</v>
      </c>
      <c r="B43" s="108" t="s">
        <v>126</v>
      </c>
      <c r="C43" s="98">
        <v>0</v>
      </c>
      <c r="D43" s="90">
        <v>0</v>
      </c>
      <c r="E43" s="99">
        <v>0</v>
      </c>
      <c r="F43" s="100">
        <f t="shared" si="1"/>
        <v>0</v>
      </c>
      <c r="G43" s="40">
        <f t="shared" si="0"/>
        <v>142</v>
      </c>
      <c r="H43" s="98">
        <f>RANK(C43,C4:C170,0)</f>
        <v>69</v>
      </c>
      <c r="I43" s="90">
        <f>RANK(D43,D4:D170,0)</f>
        <v>113</v>
      </c>
      <c r="J43" s="101">
        <f>RANK(E43,E4:E170,0)</f>
        <v>87</v>
      </c>
    </row>
    <row r="44" spans="1:10" ht="12.75">
      <c r="A44" s="96"/>
      <c r="B44" s="106"/>
      <c r="C44" s="98">
        <v>0</v>
      </c>
      <c r="D44" s="90">
        <v>0</v>
      </c>
      <c r="E44" s="99">
        <v>0</v>
      </c>
      <c r="F44" s="100">
        <f t="shared" si="1"/>
        <v>0</v>
      </c>
      <c r="G44" s="40">
        <f t="shared" si="0"/>
        <v>142</v>
      </c>
      <c r="H44" s="98">
        <f>RANK(C44,C4:C170,0)</f>
        <v>69</v>
      </c>
      <c r="I44" s="90">
        <f>RANK(D44,D4:D170,0)</f>
        <v>113</v>
      </c>
      <c r="J44" s="101">
        <f>RANK(E44,E4:E170,0)</f>
        <v>87</v>
      </c>
    </row>
    <row r="45" spans="1:10" ht="12.75">
      <c r="A45" s="96" t="s">
        <v>167</v>
      </c>
      <c r="B45" s="106" t="s">
        <v>177</v>
      </c>
      <c r="C45" s="98">
        <v>0</v>
      </c>
      <c r="D45" s="90">
        <v>11</v>
      </c>
      <c r="E45" s="99">
        <v>1</v>
      </c>
      <c r="F45" s="100">
        <f t="shared" si="1"/>
        <v>12</v>
      </c>
      <c r="G45" s="40">
        <f t="shared" si="0"/>
        <v>88</v>
      </c>
      <c r="H45" s="98">
        <f>RANK(C45,C4:C170,0)</f>
        <v>69</v>
      </c>
      <c r="I45" s="90">
        <f>RANK(D45,D4:D170,0)</f>
        <v>70</v>
      </c>
      <c r="J45" s="101">
        <f>RANK(E45,E4:E170,0)</f>
        <v>79</v>
      </c>
    </row>
    <row r="46" spans="1:10" ht="12.75">
      <c r="A46" s="96" t="s">
        <v>168</v>
      </c>
      <c r="B46" s="106" t="s">
        <v>177</v>
      </c>
      <c r="C46" s="98">
        <v>4</v>
      </c>
      <c r="D46" s="90">
        <v>21</v>
      </c>
      <c r="E46" s="99">
        <v>0</v>
      </c>
      <c r="F46" s="100">
        <f t="shared" si="1"/>
        <v>25</v>
      </c>
      <c r="G46" s="40">
        <f t="shared" si="0"/>
        <v>35</v>
      </c>
      <c r="H46" s="98">
        <f>RANK(C46,C4:C170,0)</f>
        <v>36</v>
      </c>
      <c r="I46" s="90">
        <f>RANK(D46,D4:D170,0)</f>
        <v>25</v>
      </c>
      <c r="J46" s="101">
        <f>RANK(E46,E4:E170,0)</f>
        <v>87</v>
      </c>
    </row>
    <row r="47" spans="1:10" ht="12.75">
      <c r="A47" s="96"/>
      <c r="B47" s="106"/>
      <c r="C47" s="98">
        <v>0</v>
      </c>
      <c r="D47" s="90">
        <v>0</v>
      </c>
      <c r="E47" s="99">
        <v>0</v>
      </c>
      <c r="F47" s="100">
        <f t="shared" si="1"/>
        <v>0</v>
      </c>
      <c r="G47" s="40">
        <f t="shared" si="0"/>
        <v>142</v>
      </c>
      <c r="H47" s="98">
        <f>RANK(C47,C4:C170,0)</f>
        <v>69</v>
      </c>
      <c r="I47" s="90">
        <f>RANK(D47,D4:D170,0)</f>
        <v>113</v>
      </c>
      <c r="J47" s="101">
        <f>RANK(E47,E4:E170,0)</f>
        <v>87</v>
      </c>
    </row>
    <row r="48" spans="1:10" ht="12.75">
      <c r="A48" s="96"/>
      <c r="B48" s="106"/>
      <c r="C48" s="98">
        <v>0</v>
      </c>
      <c r="D48" s="90">
        <v>0</v>
      </c>
      <c r="E48" s="99">
        <v>0</v>
      </c>
      <c r="F48" s="100">
        <f t="shared" si="1"/>
        <v>0</v>
      </c>
      <c r="G48" s="40">
        <f t="shared" si="0"/>
        <v>142</v>
      </c>
      <c r="H48" s="98">
        <f>RANK(C48,C4:C170,0)</f>
        <v>69</v>
      </c>
      <c r="I48" s="90">
        <f>RANK(D48,D4:D170,0)</f>
        <v>113</v>
      </c>
      <c r="J48" s="101">
        <f>RANK(E48,E4:E170,0)</f>
        <v>87</v>
      </c>
    </row>
    <row r="49" spans="1:10" ht="12.75">
      <c r="A49" s="96" t="s">
        <v>171</v>
      </c>
      <c r="B49" s="106" t="s">
        <v>177</v>
      </c>
      <c r="C49" s="98">
        <v>0</v>
      </c>
      <c r="D49" s="90">
        <v>0</v>
      </c>
      <c r="E49" s="99">
        <v>12</v>
      </c>
      <c r="F49" s="100">
        <f t="shared" si="1"/>
        <v>12</v>
      </c>
      <c r="G49" s="40">
        <f t="shared" si="0"/>
        <v>88</v>
      </c>
      <c r="H49" s="98">
        <f>RANK(C49,C4:C170,0)</f>
        <v>69</v>
      </c>
      <c r="I49" s="90">
        <f>RANK(D49,D4:D170,0)</f>
        <v>113</v>
      </c>
      <c r="J49" s="101">
        <f>RANK(E49,E4:E170,0)</f>
        <v>13</v>
      </c>
    </row>
    <row r="50" spans="1:10" ht="12.75">
      <c r="A50" s="96" t="s">
        <v>172</v>
      </c>
      <c r="B50" s="106" t="s">
        <v>177</v>
      </c>
      <c r="C50" s="98">
        <v>0</v>
      </c>
      <c r="D50" s="90">
        <v>0</v>
      </c>
      <c r="E50" s="99">
        <v>0</v>
      </c>
      <c r="F50" s="100">
        <f t="shared" si="1"/>
        <v>0</v>
      </c>
      <c r="G50" s="40">
        <f t="shared" si="0"/>
        <v>142</v>
      </c>
      <c r="H50" s="98">
        <f>RANK(C50,C4:C170,0)</f>
        <v>69</v>
      </c>
      <c r="I50" s="90">
        <f>RANK(D50,D4:D170,0)</f>
        <v>113</v>
      </c>
      <c r="J50" s="101">
        <f>RANK(E50,E4:E170,0)</f>
        <v>87</v>
      </c>
    </row>
    <row r="51" spans="1:10" ht="12.75">
      <c r="A51" s="96" t="s">
        <v>173</v>
      </c>
      <c r="B51" s="106" t="s">
        <v>177</v>
      </c>
      <c r="C51" s="98">
        <v>0</v>
      </c>
      <c r="D51" s="90">
        <v>0</v>
      </c>
      <c r="E51" s="99">
        <v>4</v>
      </c>
      <c r="F51" s="100">
        <f t="shared" si="1"/>
        <v>4</v>
      </c>
      <c r="G51" s="40">
        <f t="shared" si="0"/>
        <v>122</v>
      </c>
      <c r="H51" s="98">
        <f>RANK(C51,C4:C170,0)</f>
        <v>69</v>
      </c>
      <c r="I51" s="90">
        <f>RANK(D51,D4:D170,0)</f>
        <v>113</v>
      </c>
      <c r="J51" s="101">
        <f>RANK(E51,E4:E170,0)</f>
        <v>53</v>
      </c>
    </row>
    <row r="52" spans="1:10" ht="12.75">
      <c r="A52" s="96"/>
      <c r="B52" s="106"/>
      <c r="C52" s="98">
        <v>0</v>
      </c>
      <c r="D52" s="90">
        <v>0</v>
      </c>
      <c r="E52" s="99">
        <v>0</v>
      </c>
      <c r="F52" s="100">
        <f t="shared" si="1"/>
        <v>0</v>
      </c>
      <c r="G52" s="40">
        <f t="shared" si="0"/>
        <v>142</v>
      </c>
      <c r="H52" s="98">
        <f>RANK(C52,C4:C170,0)</f>
        <v>69</v>
      </c>
      <c r="I52" s="90">
        <f>RANK(D52,D4:D170,0)</f>
        <v>113</v>
      </c>
      <c r="J52" s="101">
        <f>RANK(E52,E4:E170,0)</f>
        <v>87</v>
      </c>
    </row>
    <row r="53" spans="1:10" ht="12.75">
      <c r="A53" s="96" t="s">
        <v>174</v>
      </c>
      <c r="B53" s="106" t="s">
        <v>177</v>
      </c>
      <c r="C53" s="98">
        <v>0</v>
      </c>
      <c r="D53" s="90">
        <v>0</v>
      </c>
      <c r="E53" s="99">
        <v>0</v>
      </c>
      <c r="F53" s="100">
        <f t="shared" si="1"/>
        <v>0</v>
      </c>
      <c r="G53" s="40">
        <f t="shared" si="0"/>
        <v>142</v>
      </c>
      <c r="H53" s="98">
        <f>RANK(C53,C4:C170,0)</f>
        <v>69</v>
      </c>
      <c r="I53" s="90">
        <f>RANK(D53,D4:D170,0)</f>
        <v>113</v>
      </c>
      <c r="J53" s="101">
        <f>RANK(E53,E4:E170,0)</f>
        <v>87</v>
      </c>
    </row>
    <row r="54" spans="1:10" ht="12.75">
      <c r="A54" s="96" t="s">
        <v>175</v>
      </c>
      <c r="B54" s="106" t="s">
        <v>177</v>
      </c>
      <c r="C54" s="98">
        <v>0</v>
      </c>
      <c r="D54" s="90">
        <v>8</v>
      </c>
      <c r="E54" s="99">
        <v>7</v>
      </c>
      <c r="F54" s="100">
        <f t="shared" si="1"/>
        <v>15</v>
      </c>
      <c r="G54" s="40">
        <f t="shared" si="0"/>
        <v>75</v>
      </c>
      <c r="H54" s="98">
        <f>RANK(C54,C4:C170,0)</f>
        <v>69</v>
      </c>
      <c r="I54" s="90">
        <f>RANK(D54,D4:D170,0)</f>
        <v>88</v>
      </c>
      <c r="J54" s="101">
        <f>RANK(E54,E4:E170,0)</f>
        <v>28</v>
      </c>
    </row>
    <row r="55" spans="1:10" ht="12.75">
      <c r="A55" s="96"/>
      <c r="B55" s="97"/>
      <c r="C55" s="98">
        <v>0</v>
      </c>
      <c r="D55" s="90">
        <v>0</v>
      </c>
      <c r="E55" s="99">
        <v>0</v>
      </c>
      <c r="F55" s="100">
        <f t="shared" si="1"/>
        <v>0</v>
      </c>
      <c r="G55" s="40">
        <f t="shared" si="0"/>
        <v>142</v>
      </c>
      <c r="H55" s="98">
        <f>RANK(C55,C4:C170,0)</f>
        <v>69</v>
      </c>
      <c r="I55" s="90">
        <f>RANK(D55,D4:D170,0)</f>
        <v>113</v>
      </c>
      <c r="J55" s="101">
        <f>RANK(E55,E4:E170,0)</f>
        <v>87</v>
      </c>
    </row>
    <row r="56" spans="1:10" ht="12.75">
      <c r="A56" s="96" t="s">
        <v>220</v>
      </c>
      <c r="B56" s="97" t="s">
        <v>177</v>
      </c>
      <c r="C56" s="98">
        <v>2</v>
      </c>
      <c r="D56" s="90">
        <v>0</v>
      </c>
      <c r="E56" s="99">
        <v>0</v>
      </c>
      <c r="F56" s="100">
        <f t="shared" si="1"/>
        <v>2</v>
      </c>
      <c r="G56" s="40">
        <f t="shared" si="0"/>
        <v>131</v>
      </c>
      <c r="H56" s="98">
        <f>RANK(C56,C4:C170,0)</f>
        <v>52</v>
      </c>
      <c r="I56" s="90">
        <f>RANK(D56,D4:D170,0)</f>
        <v>113</v>
      </c>
      <c r="J56" s="101">
        <f>RANK(E56,E4:E170,0)</f>
        <v>87</v>
      </c>
    </row>
    <row r="57" spans="1:10" ht="12.75">
      <c r="A57" s="109" t="s">
        <v>178</v>
      </c>
      <c r="B57" s="108" t="s">
        <v>84</v>
      </c>
      <c r="C57" s="98">
        <v>0</v>
      </c>
      <c r="D57" s="90">
        <v>5</v>
      </c>
      <c r="E57" s="99">
        <v>0</v>
      </c>
      <c r="F57" s="100">
        <f t="shared" si="1"/>
        <v>5</v>
      </c>
      <c r="G57" s="40">
        <f t="shared" si="0"/>
        <v>115</v>
      </c>
      <c r="H57" s="98">
        <f>RANK(C57,C4:C170,0)</f>
        <v>69</v>
      </c>
      <c r="I57" s="90">
        <f>RANK(D57,D4:D170,0)</f>
        <v>96</v>
      </c>
      <c r="J57" s="101">
        <f>RANK(E57,E4:E170,0)</f>
        <v>87</v>
      </c>
    </row>
    <row r="58" spans="1:10" ht="12.75">
      <c r="A58" s="109" t="s">
        <v>86</v>
      </c>
      <c r="B58" s="108" t="s">
        <v>84</v>
      </c>
      <c r="C58" s="98">
        <v>0</v>
      </c>
      <c r="D58" s="90">
        <v>1</v>
      </c>
      <c r="E58" s="99">
        <v>3</v>
      </c>
      <c r="F58" s="100">
        <f t="shared" si="1"/>
        <v>4</v>
      </c>
      <c r="G58" s="40">
        <f t="shared" si="0"/>
        <v>122</v>
      </c>
      <c r="H58" s="98">
        <f>RANK(C58,C4:C170,0)</f>
        <v>69</v>
      </c>
      <c r="I58" s="90">
        <f>RANK(D58,D4:D170,0)</f>
        <v>111</v>
      </c>
      <c r="J58" s="101">
        <f>RANK(E58,E4:E170,0)</f>
        <v>62</v>
      </c>
    </row>
    <row r="59" spans="1:10" ht="12.75">
      <c r="A59" s="109" t="s">
        <v>85</v>
      </c>
      <c r="B59" s="108" t="s">
        <v>84</v>
      </c>
      <c r="C59" s="98">
        <v>0</v>
      </c>
      <c r="D59" s="90">
        <v>12</v>
      </c>
      <c r="E59" s="99">
        <v>11</v>
      </c>
      <c r="F59" s="100">
        <f t="shared" si="1"/>
        <v>23</v>
      </c>
      <c r="G59" s="40">
        <f t="shared" si="0"/>
        <v>40</v>
      </c>
      <c r="H59" s="98">
        <f>RANK(C59,C4:C170,0)</f>
        <v>69</v>
      </c>
      <c r="I59" s="90">
        <f>RANK(D59,D4:D170,0)</f>
        <v>66</v>
      </c>
      <c r="J59" s="101">
        <f>RANK(E59,E4:E170,0)</f>
        <v>17</v>
      </c>
    </row>
    <row r="60" spans="1:10" ht="12.75">
      <c r="A60" s="109" t="s">
        <v>83</v>
      </c>
      <c r="B60" s="108" t="s">
        <v>84</v>
      </c>
      <c r="C60" s="98">
        <v>0</v>
      </c>
      <c r="D60" s="90">
        <v>0</v>
      </c>
      <c r="E60" s="99">
        <v>0</v>
      </c>
      <c r="F60" s="100">
        <f t="shared" si="1"/>
        <v>0</v>
      </c>
      <c r="G60" s="40">
        <f t="shared" si="0"/>
        <v>142</v>
      </c>
      <c r="H60" s="98">
        <f>RANK(C60,C4:C170,0)</f>
        <v>69</v>
      </c>
      <c r="I60" s="90">
        <f>RANK(D60,D4:D170,0)</f>
        <v>113</v>
      </c>
      <c r="J60" s="101">
        <f>RANK(E60,E4:E170,0)</f>
        <v>87</v>
      </c>
    </row>
    <row r="61" spans="1:10" ht="12.75">
      <c r="A61" s="109" t="s">
        <v>179</v>
      </c>
      <c r="B61" s="108" t="s">
        <v>84</v>
      </c>
      <c r="C61" s="98">
        <v>0</v>
      </c>
      <c r="D61" s="90">
        <v>15</v>
      </c>
      <c r="E61" s="99">
        <v>12</v>
      </c>
      <c r="F61" s="100">
        <f t="shared" si="1"/>
        <v>27</v>
      </c>
      <c r="G61" s="40">
        <f t="shared" si="0"/>
        <v>31</v>
      </c>
      <c r="H61" s="98">
        <f>RANK(C61,C4:C170,0)</f>
        <v>69</v>
      </c>
      <c r="I61" s="90">
        <f>RANK(D61,D4:D170,0)</f>
        <v>51</v>
      </c>
      <c r="J61" s="101">
        <f>RANK(E61,E4:E170,0)</f>
        <v>13</v>
      </c>
    </row>
    <row r="62" spans="1:10" ht="12.75">
      <c r="A62" s="110" t="s">
        <v>180</v>
      </c>
      <c r="B62" s="97" t="s">
        <v>75</v>
      </c>
      <c r="C62" s="98">
        <v>3</v>
      </c>
      <c r="D62" s="90">
        <v>14</v>
      </c>
      <c r="E62" s="99">
        <v>12</v>
      </c>
      <c r="F62" s="100">
        <f t="shared" si="1"/>
        <v>29</v>
      </c>
      <c r="G62" s="40">
        <f t="shared" si="0"/>
        <v>25</v>
      </c>
      <c r="H62" s="98">
        <f>RANK(C62,C4:C170,0)</f>
        <v>43</v>
      </c>
      <c r="I62" s="90">
        <f>RANK(D62,D4:D170,0)</f>
        <v>54</v>
      </c>
      <c r="J62" s="101">
        <f>RANK(E62,E4:E170,0)</f>
        <v>13</v>
      </c>
    </row>
    <row r="63" spans="1:11" ht="12.75">
      <c r="A63" s="110" t="s">
        <v>181</v>
      </c>
      <c r="B63" s="97" t="s">
        <v>75</v>
      </c>
      <c r="C63" s="98">
        <v>17</v>
      </c>
      <c r="D63" s="90">
        <v>19</v>
      </c>
      <c r="E63" s="99">
        <v>4</v>
      </c>
      <c r="F63" s="100">
        <f t="shared" si="1"/>
        <v>40</v>
      </c>
      <c r="G63" s="40">
        <f t="shared" si="0"/>
        <v>9</v>
      </c>
      <c r="H63" s="136">
        <f>RANK(C63,C4:C170,0)</f>
        <v>3</v>
      </c>
      <c r="I63" s="90">
        <f>RANK(D63,D4:D170,0)</f>
        <v>29</v>
      </c>
      <c r="J63" s="101">
        <f>RANK(E63,E4:E170,0)</f>
        <v>53</v>
      </c>
      <c r="K63" t="s">
        <v>289</v>
      </c>
    </row>
    <row r="64" spans="1:10" ht="12.75">
      <c r="A64" s="111" t="s">
        <v>277</v>
      </c>
      <c r="B64" s="103" t="s">
        <v>87</v>
      </c>
      <c r="C64" s="98">
        <v>6</v>
      </c>
      <c r="D64" s="90">
        <v>15</v>
      </c>
      <c r="E64" s="99">
        <v>17</v>
      </c>
      <c r="F64" s="100">
        <f t="shared" si="1"/>
        <v>38</v>
      </c>
      <c r="G64" s="40">
        <f t="shared" si="0"/>
        <v>13</v>
      </c>
      <c r="H64" s="98">
        <f>RANK(C64,C4:C170,0)</f>
        <v>24</v>
      </c>
      <c r="I64" s="90">
        <f>RANK(D64,D4:D170,0)</f>
        <v>51</v>
      </c>
      <c r="J64" s="101">
        <f>RANK(E64,E4:E170,0)</f>
        <v>4</v>
      </c>
    </row>
    <row r="65" spans="1:10" ht="12.75">
      <c r="A65" s="110" t="s">
        <v>182</v>
      </c>
      <c r="B65" s="97" t="s">
        <v>75</v>
      </c>
      <c r="C65" s="98">
        <v>0</v>
      </c>
      <c r="D65" s="90">
        <v>10</v>
      </c>
      <c r="E65" s="99">
        <v>8</v>
      </c>
      <c r="F65" s="100">
        <f t="shared" si="1"/>
        <v>18</v>
      </c>
      <c r="G65" s="40">
        <f t="shared" si="0"/>
        <v>63</v>
      </c>
      <c r="H65" s="98">
        <f>RANK(C65,C4:C170,0)</f>
        <v>69</v>
      </c>
      <c r="I65" s="90">
        <f>RANK(D65,D4:D170,0)</f>
        <v>75</v>
      </c>
      <c r="J65" s="101">
        <f>RANK(E65,E4:E170,0)</f>
        <v>25</v>
      </c>
    </row>
    <row r="66" spans="1:10" ht="12.75">
      <c r="A66" s="111" t="s">
        <v>278</v>
      </c>
      <c r="B66" s="103" t="s">
        <v>87</v>
      </c>
      <c r="C66" s="98">
        <v>0</v>
      </c>
      <c r="D66" s="90">
        <v>3</v>
      </c>
      <c r="E66" s="99">
        <v>0</v>
      </c>
      <c r="F66" s="100">
        <f t="shared" si="1"/>
        <v>3</v>
      </c>
      <c r="G66" s="40">
        <f t="shared" si="0"/>
        <v>127</v>
      </c>
      <c r="H66" s="98">
        <f>RANK(C66,C4:C170,0)</f>
        <v>69</v>
      </c>
      <c r="I66" s="90">
        <f>RANK(D66,D4:D170,0)</f>
        <v>102</v>
      </c>
      <c r="J66" s="101">
        <f>RANK(E66,E4:E170,0)</f>
        <v>87</v>
      </c>
    </row>
    <row r="67" spans="1:10" ht="12.75">
      <c r="A67" s="110" t="s">
        <v>183</v>
      </c>
      <c r="B67" s="97" t="s">
        <v>75</v>
      </c>
      <c r="C67" s="98">
        <v>3</v>
      </c>
      <c r="D67" s="90">
        <v>12</v>
      </c>
      <c r="E67" s="99">
        <v>2</v>
      </c>
      <c r="F67" s="100">
        <f t="shared" si="1"/>
        <v>17</v>
      </c>
      <c r="G67" s="40">
        <f t="shared" si="0"/>
        <v>69</v>
      </c>
      <c r="H67" s="98">
        <f>RANK(C67,C4:C170,0)</f>
        <v>43</v>
      </c>
      <c r="I67" s="90">
        <f>RANK(D67,D4:D170,0)</f>
        <v>66</v>
      </c>
      <c r="J67" s="101">
        <f>RANK(E67,E4:E170,0)</f>
        <v>69</v>
      </c>
    </row>
    <row r="68" spans="1:10" ht="12.75">
      <c r="A68" s="112" t="s">
        <v>279</v>
      </c>
      <c r="B68" s="113" t="s">
        <v>280</v>
      </c>
      <c r="C68" s="98">
        <v>2</v>
      </c>
      <c r="D68" s="90">
        <v>4</v>
      </c>
      <c r="E68" s="99">
        <v>8</v>
      </c>
      <c r="F68" s="100">
        <f t="shared" si="1"/>
        <v>14</v>
      </c>
      <c r="G68" s="40">
        <f aca="true" t="shared" si="2" ref="G68:G131">RANK(F68,$F$4:$F$170,0)</f>
        <v>81</v>
      </c>
      <c r="H68" s="98">
        <f>RANK(C68,C4:C170,0)</f>
        <v>52</v>
      </c>
      <c r="I68" s="90">
        <f>RANK(D68,D4:D170,0)</f>
        <v>99</v>
      </c>
      <c r="J68" s="101">
        <f>RANK(E68,E4:E170,0)</f>
        <v>25</v>
      </c>
    </row>
    <row r="69" spans="1:10" ht="12.75">
      <c r="A69" s="110" t="s">
        <v>185</v>
      </c>
      <c r="B69" s="97" t="s">
        <v>75</v>
      </c>
      <c r="C69" s="98">
        <v>0</v>
      </c>
      <c r="D69" s="90">
        <v>0</v>
      </c>
      <c r="E69" s="99">
        <v>0</v>
      </c>
      <c r="F69" s="100">
        <f t="shared" si="1"/>
        <v>0</v>
      </c>
      <c r="G69" s="40">
        <f t="shared" si="2"/>
        <v>142</v>
      </c>
      <c r="H69" s="98">
        <f>RANK(C69,C4:C170,0)</f>
        <v>69</v>
      </c>
      <c r="I69" s="90">
        <f>RANK(D69,D4:D170,0)</f>
        <v>113</v>
      </c>
      <c r="J69" s="101">
        <f>RANK(E69,E4:E170,0)</f>
        <v>87</v>
      </c>
    </row>
    <row r="70" spans="1:10" ht="12.75">
      <c r="A70" s="114" t="s">
        <v>186</v>
      </c>
      <c r="B70" s="97" t="s">
        <v>75</v>
      </c>
      <c r="C70" s="98">
        <v>1</v>
      </c>
      <c r="D70" s="90">
        <v>0</v>
      </c>
      <c r="E70" s="99">
        <v>11</v>
      </c>
      <c r="F70" s="100">
        <f aca="true" t="shared" si="3" ref="F70:F133">SUM(C70,D70,E70)</f>
        <v>12</v>
      </c>
      <c r="G70" s="40">
        <f t="shared" si="2"/>
        <v>88</v>
      </c>
      <c r="H70" s="98">
        <f>RANK(C70,C4:C170,0)</f>
        <v>58</v>
      </c>
      <c r="I70" s="90">
        <f>RANK(D70,D4:D170,0)</f>
        <v>113</v>
      </c>
      <c r="J70" s="101">
        <f>RANK(E70,E4:E170,0)</f>
        <v>17</v>
      </c>
    </row>
    <row r="71" spans="1:10" ht="12.75">
      <c r="A71" s="114" t="s">
        <v>187</v>
      </c>
      <c r="B71" s="97" t="s">
        <v>75</v>
      </c>
      <c r="C71" s="98">
        <v>0</v>
      </c>
      <c r="D71" s="90">
        <v>0</v>
      </c>
      <c r="E71" s="99">
        <v>0</v>
      </c>
      <c r="F71" s="100">
        <f t="shared" si="3"/>
        <v>0</v>
      </c>
      <c r="G71" s="40">
        <f t="shared" si="2"/>
        <v>142</v>
      </c>
      <c r="H71" s="98">
        <f>RANK(C71,C4:C170,0)</f>
        <v>69</v>
      </c>
      <c r="I71" s="90">
        <f>RANK(D71,D4:D170,0)</f>
        <v>113</v>
      </c>
      <c r="J71" s="101">
        <f>RANK(E71,E4:E170,0)</f>
        <v>87</v>
      </c>
    </row>
    <row r="72" spans="1:10" ht="12.75">
      <c r="A72" s="102" t="s">
        <v>189</v>
      </c>
      <c r="B72" s="103" t="s">
        <v>66</v>
      </c>
      <c r="C72" s="98">
        <v>1</v>
      </c>
      <c r="D72" s="90">
        <v>0</v>
      </c>
      <c r="E72" s="99">
        <v>0</v>
      </c>
      <c r="F72" s="100">
        <f t="shared" si="3"/>
        <v>1</v>
      </c>
      <c r="G72" s="40">
        <f t="shared" si="2"/>
        <v>135</v>
      </c>
      <c r="H72" s="98">
        <f>RANK(C72,C4:C170,0)</f>
        <v>58</v>
      </c>
      <c r="I72" s="90">
        <f>RANK(D72,D4:D170,0)</f>
        <v>113</v>
      </c>
      <c r="J72" s="101">
        <f>RANK(E72,E4:E170,0)</f>
        <v>87</v>
      </c>
    </row>
    <row r="73" spans="1:10" ht="12.75">
      <c r="A73" s="102" t="s">
        <v>190</v>
      </c>
      <c r="B73" s="103" t="s">
        <v>66</v>
      </c>
      <c r="C73" s="98">
        <v>0</v>
      </c>
      <c r="D73" s="90">
        <v>0</v>
      </c>
      <c r="E73" s="99">
        <v>14</v>
      </c>
      <c r="F73" s="100">
        <f t="shared" si="3"/>
        <v>14</v>
      </c>
      <c r="G73" s="40">
        <f t="shared" si="2"/>
        <v>81</v>
      </c>
      <c r="H73" s="98">
        <f>RANK(C73,C4:C170,0)</f>
        <v>69</v>
      </c>
      <c r="I73" s="90">
        <f>RANK(D73,D4:D170,0)</f>
        <v>113</v>
      </c>
      <c r="J73" s="101">
        <f>RANK(E73,E4:E170,0)</f>
        <v>10</v>
      </c>
    </row>
    <row r="74" spans="1:10" ht="12.75">
      <c r="A74" s="102" t="s">
        <v>191</v>
      </c>
      <c r="B74" s="103" t="s">
        <v>66</v>
      </c>
      <c r="C74" s="98">
        <v>0</v>
      </c>
      <c r="D74" s="90">
        <v>17</v>
      </c>
      <c r="E74" s="99">
        <v>5</v>
      </c>
      <c r="F74" s="100">
        <f t="shared" si="3"/>
        <v>22</v>
      </c>
      <c r="G74" s="40">
        <f t="shared" si="2"/>
        <v>43</v>
      </c>
      <c r="H74" s="98">
        <f>RANK(C74,C4:C170,0)</f>
        <v>69</v>
      </c>
      <c r="I74" s="90">
        <f>RANK(D74,D4:D170,0)</f>
        <v>40</v>
      </c>
      <c r="J74" s="101">
        <f>RANK(E74,E4:E170,0)</f>
        <v>39</v>
      </c>
    </row>
    <row r="75" spans="1:10" ht="12.75">
      <c r="A75" s="102" t="s">
        <v>192</v>
      </c>
      <c r="B75" s="103" t="s">
        <v>66</v>
      </c>
      <c r="C75" s="98">
        <v>0</v>
      </c>
      <c r="D75" s="90">
        <v>0</v>
      </c>
      <c r="E75" s="99">
        <v>15</v>
      </c>
      <c r="F75" s="100">
        <f t="shared" si="3"/>
        <v>15</v>
      </c>
      <c r="G75" s="40">
        <f t="shared" si="2"/>
        <v>75</v>
      </c>
      <c r="H75" s="98">
        <f>RANK(C75,C4:C170,0)</f>
        <v>69</v>
      </c>
      <c r="I75" s="90">
        <f>RANK(D75,D4:D170,0)</f>
        <v>113</v>
      </c>
      <c r="J75" s="101">
        <f>RANK(E75,E4:E170,0)</f>
        <v>8</v>
      </c>
    </row>
    <row r="76" spans="1:10" ht="12.75">
      <c r="A76" s="102" t="s">
        <v>193</v>
      </c>
      <c r="B76" s="103" t="s">
        <v>66</v>
      </c>
      <c r="C76" s="98">
        <v>6</v>
      </c>
      <c r="D76" s="90">
        <v>0</v>
      </c>
      <c r="E76" s="99">
        <v>0</v>
      </c>
      <c r="F76" s="100">
        <f t="shared" si="3"/>
        <v>6</v>
      </c>
      <c r="G76" s="40">
        <f t="shared" si="2"/>
        <v>111</v>
      </c>
      <c r="H76" s="98">
        <f>RANK(C76,C4:C170,0)</f>
        <v>24</v>
      </c>
      <c r="I76" s="90">
        <f>RANK(D76,D4:D170,0)</f>
        <v>113</v>
      </c>
      <c r="J76" s="101">
        <f>RANK(E76,E4:E170,0)</f>
        <v>87</v>
      </c>
    </row>
    <row r="77" spans="1:10" ht="12.75">
      <c r="A77" s="115" t="s">
        <v>281</v>
      </c>
      <c r="B77" s="113" t="s">
        <v>280</v>
      </c>
      <c r="C77" s="98">
        <v>0</v>
      </c>
      <c r="D77" s="90">
        <v>21</v>
      </c>
      <c r="E77" s="99">
        <v>1</v>
      </c>
      <c r="F77" s="100">
        <f t="shared" si="3"/>
        <v>22</v>
      </c>
      <c r="G77" s="40">
        <f t="shared" si="2"/>
        <v>43</v>
      </c>
      <c r="H77" s="98">
        <f>RANK(C77,C4:C170,0)</f>
        <v>69</v>
      </c>
      <c r="I77" s="90">
        <f>RANK(D77,D4:D170,0)</f>
        <v>25</v>
      </c>
      <c r="J77" s="101">
        <f>RANK(E77,E4:E170,0)</f>
        <v>79</v>
      </c>
    </row>
    <row r="78" spans="1:10" ht="12.75">
      <c r="A78" s="104" t="s">
        <v>197</v>
      </c>
      <c r="B78" s="97" t="s">
        <v>195</v>
      </c>
      <c r="C78" s="98">
        <v>8</v>
      </c>
      <c r="D78" s="90">
        <v>22</v>
      </c>
      <c r="E78" s="99">
        <v>0</v>
      </c>
      <c r="F78" s="100">
        <f t="shared" si="3"/>
        <v>30</v>
      </c>
      <c r="G78" s="40">
        <f t="shared" si="2"/>
        <v>24</v>
      </c>
      <c r="H78" s="98">
        <f>RANK(C78,C4:C170,0)</f>
        <v>18</v>
      </c>
      <c r="I78" s="90">
        <f>RANK(D78,D4:D170,0)</f>
        <v>17</v>
      </c>
      <c r="J78" s="101">
        <f>RANK(E78,E4:E170,0)</f>
        <v>87</v>
      </c>
    </row>
    <row r="79" spans="1:10" ht="12.75">
      <c r="A79" s="104" t="s">
        <v>196</v>
      </c>
      <c r="B79" s="97" t="s">
        <v>195</v>
      </c>
      <c r="C79" s="98">
        <v>0</v>
      </c>
      <c r="D79" s="90">
        <v>24</v>
      </c>
      <c r="E79" s="99">
        <v>7</v>
      </c>
      <c r="F79" s="100">
        <f t="shared" si="3"/>
        <v>31</v>
      </c>
      <c r="G79" s="40">
        <f t="shared" si="2"/>
        <v>22</v>
      </c>
      <c r="H79" s="98">
        <f>RANK(C79,C4:C170,0)</f>
        <v>69</v>
      </c>
      <c r="I79" s="90">
        <f>RANK(D79,D4:D170,0)</f>
        <v>8</v>
      </c>
      <c r="J79" s="101">
        <f>RANK(E79,E4:E170,0)</f>
        <v>28</v>
      </c>
    </row>
    <row r="80" spans="1:10" ht="12.75">
      <c r="A80" s="96" t="s">
        <v>209</v>
      </c>
      <c r="B80" s="97" t="s">
        <v>195</v>
      </c>
      <c r="C80" s="98">
        <v>0</v>
      </c>
      <c r="D80" s="90">
        <v>0</v>
      </c>
      <c r="E80" s="99">
        <v>4</v>
      </c>
      <c r="F80" s="100">
        <f t="shared" si="3"/>
        <v>4</v>
      </c>
      <c r="G80" s="40">
        <f t="shared" si="2"/>
        <v>122</v>
      </c>
      <c r="H80" s="98">
        <f>RANK(C80,C4:C170,0)</f>
        <v>69</v>
      </c>
      <c r="I80" s="90">
        <f>RANK(D80,D4:D170,0)</f>
        <v>113</v>
      </c>
      <c r="J80" s="101">
        <f>RANK(E80,E4:E170,0)</f>
        <v>53</v>
      </c>
    </row>
    <row r="81" spans="1:10" ht="12.75">
      <c r="A81" s="96" t="s">
        <v>199</v>
      </c>
      <c r="B81" s="97" t="s">
        <v>195</v>
      </c>
      <c r="C81" s="98">
        <v>0</v>
      </c>
      <c r="D81" s="90">
        <v>9</v>
      </c>
      <c r="E81" s="99">
        <v>0</v>
      </c>
      <c r="F81" s="100">
        <f t="shared" si="3"/>
        <v>9</v>
      </c>
      <c r="G81" s="40">
        <f t="shared" si="2"/>
        <v>101</v>
      </c>
      <c r="H81" s="98">
        <f>RANK(C81,C4:C170,0)</f>
        <v>69</v>
      </c>
      <c r="I81" s="90">
        <f>RANK(D81,D4:D170,0)</f>
        <v>84</v>
      </c>
      <c r="J81" s="101">
        <f>RANK(E81,E4:E170,0)</f>
        <v>87</v>
      </c>
    </row>
    <row r="82" spans="1:10" ht="12.75">
      <c r="A82" s="96" t="s">
        <v>208</v>
      </c>
      <c r="B82" s="97" t="s">
        <v>195</v>
      </c>
      <c r="C82" s="98">
        <v>4</v>
      </c>
      <c r="D82" s="90">
        <v>3</v>
      </c>
      <c r="E82" s="99">
        <v>4</v>
      </c>
      <c r="F82" s="100">
        <f t="shared" si="3"/>
        <v>11</v>
      </c>
      <c r="G82" s="40">
        <f t="shared" si="2"/>
        <v>92</v>
      </c>
      <c r="H82" s="98">
        <f>RANK(C82,C4:C170,0)</f>
        <v>36</v>
      </c>
      <c r="I82" s="90">
        <f>RANK(D82,D4:D170,0)</f>
        <v>102</v>
      </c>
      <c r="J82" s="101">
        <f>RANK(E82,E4:E170,0)</f>
        <v>53</v>
      </c>
    </row>
    <row r="83" spans="1:10" ht="12.75">
      <c r="A83" s="102" t="s">
        <v>201</v>
      </c>
      <c r="B83" s="103" t="s">
        <v>200</v>
      </c>
      <c r="C83" s="98">
        <v>2</v>
      </c>
      <c r="D83" s="90">
        <v>0</v>
      </c>
      <c r="E83" s="99">
        <v>0</v>
      </c>
      <c r="F83" s="100">
        <f t="shared" si="3"/>
        <v>2</v>
      </c>
      <c r="G83" s="40">
        <f t="shared" si="2"/>
        <v>131</v>
      </c>
      <c r="H83" s="98">
        <f>RANK(C83,C4:C170,0)</f>
        <v>52</v>
      </c>
      <c r="I83" s="90">
        <f>RANK(D83,D4:D170,0)</f>
        <v>113</v>
      </c>
      <c r="J83" s="101">
        <f>RANK(E83,E4:E170,0)</f>
        <v>87</v>
      </c>
    </row>
    <row r="84" spans="1:10" ht="12.75">
      <c r="A84" s="102" t="s">
        <v>202</v>
      </c>
      <c r="B84" s="103" t="s">
        <v>200</v>
      </c>
      <c r="C84" s="98">
        <v>0</v>
      </c>
      <c r="D84" s="90">
        <v>14</v>
      </c>
      <c r="E84" s="99">
        <v>3</v>
      </c>
      <c r="F84" s="100">
        <f t="shared" si="3"/>
        <v>17</v>
      </c>
      <c r="G84" s="40">
        <f t="shared" si="2"/>
        <v>69</v>
      </c>
      <c r="H84" s="98">
        <f>RANK(C84,C4:C170,0)</f>
        <v>69</v>
      </c>
      <c r="I84" s="90">
        <f>RANK(D84,D4:D170,0)</f>
        <v>54</v>
      </c>
      <c r="J84" s="101">
        <f>RANK(E84,E4:E170,0)</f>
        <v>62</v>
      </c>
    </row>
    <row r="85" spans="1:10" ht="12.75">
      <c r="A85" s="102" t="s">
        <v>203</v>
      </c>
      <c r="B85" s="103" t="s">
        <v>200</v>
      </c>
      <c r="C85" s="98">
        <v>1</v>
      </c>
      <c r="D85" s="90">
        <v>6</v>
      </c>
      <c r="E85" s="99">
        <v>13</v>
      </c>
      <c r="F85" s="100">
        <f t="shared" si="3"/>
        <v>20</v>
      </c>
      <c r="G85" s="40">
        <f t="shared" si="2"/>
        <v>54</v>
      </c>
      <c r="H85" s="98">
        <f>RANK(C85,C4:C170,0)</f>
        <v>58</v>
      </c>
      <c r="I85" s="90">
        <f>RANK(D85,D4:D170,0)</f>
        <v>91</v>
      </c>
      <c r="J85" s="101">
        <f>RANK(E85,E4:E170,0)</f>
        <v>11</v>
      </c>
    </row>
    <row r="86" spans="1:10" ht="12.75">
      <c r="A86" s="102" t="s">
        <v>184</v>
      </c>
      <c r="B86" s="103" t="s">
        <v>200</v>
      </c>
      <c r="C86" s="98">
        <v>5</v>
      </c>
      <c r="D86" s="90">
        <v>0</v>
      </c>
      <c r="E86" s="99">
        <v>4</v>
      </c>
      <c r="F86" s="100">
        <f t="shared" si="3"/>
        <v>9</v>
      </c>
      <c r="G86" s="40">
        <f t="shared" si="2"/>
        <v>101</v>
      </c>
      <c r="H86" s="98">
        <f>RANK(C86,C4:C170,0)</f>
        <v>29</v>
      </c>
      <c r="I86" s="90">
        <f>RANK(D86,D4:D170,0)</f>
        <v>113</v>
      </c>
      <c r="J86" s="101">
        <f>RANK(E86,E4:E170,0)</f>
        <v>53</v>
      </c>
    </row>
    <row r="87" spans="1:10" ht="12.75">
      <c r="A87" s="102" t="s">
        <v>221</v>
      </c>
      <c r="B87" s="103" t="s">
        <v>200</v>
      </c>
      <c r="C87" s="98">
        <v>1</v>
      </c>
      <c r="D87" s="90">
        <v>0</v>
      </c>
      <c r="E87" s="99">
        <v>0</v>
      </c>
      <c r="F87" s="100">
        <f t="shared" si="3"/>
        <v>1</v>
      </c>
      <c r="G87" s="40">
        <f t="shared" si="2"/>
        <v>135</v>
      </c>
      <c r="H87" s="98">
        <f>RANK(C87,C4:C170,0)</f>
        <v>58</v>
      </c>
      <c r="I87" s="90">
        <f>RANK(D87,D4:D170,0)</f>
        <v>113</v>
      </c>
      <c r="J87" s="101">
        <f>RANK(E87,E4:E170,0)</f>
        <v>87</v>
      </c>
    </row>
    <row r="88" spans="1:10" ht="12.75">
      <c r="A88" s="116" t="s">
        <v>210</v>
      </c>
      <c r="B88" s="113" t="s">
        <v>217</v>
      </c>
      <c r="C88" s="98">
        <v>9</v>
      </c>
      <c r="D88" s="90">
        <v>0</v>
      </c>
      <c r="E88" s="99">
        <v>10</v>
      </c>
      <c r="F88" s="100">
        <f t="shared" si="3"/>
        <v>19</v>
      </c>
      <c r="G88" s="40">
        <f t="shared" si="2"/>
        <v>58</v>
      </c>
      <c r="H88" s="98">
        <f>RANK(C88,C4:C170,0)</f>
        <v>12</v>
      </c>
      <c r="I88" s="90">
        <f>RANK(D88,D4:D170,0)</f>
        <v>113</v>
      </c>
      <c r="J88" s="101">
        <f>RANK(E88,E4:E170,0)</f>
        <v>19</v>
      </c>
    </row>
    <row r="89" spans="1:10" ht="12.75">
      <c r="A89" s="116" t="s">
        <v>211</v>
      </c>
      <c r="B89" s="113" t="s">
        <v>217</v>
      </c>
      <c r="C89" s="98">
        <v>10</v>
      </c>
      <c r="D89" s="90">
        <v>28</v>
      </c>
      <c r="E89" s="99">
        <v>0</v>
      </c>
      <c r="F89" s="100">
        <f t="shared" si="3"/>
        <v>38</v>
      </c>
      <c r="G89" s="40">
        <f t="shared" si="2"/>
        <v>13</v>
      </c>
      <c r="H89" s="98">
        <f>RANK(C89,C4:C170,0)</f>
        <v>10</v>
      </c>
      <c r="I89" s="134">
        <f>RANK(D89,D4:D170,0)</f>
        <v>1</v>
      </c>
      <c r="J89" s="101">
        <f>RANK(E89,E4:E170,0)</f>
        <v>87</v>
      </c>
    </row>
    <row r="90" spans="1:10" ht="12.75">
      <c r="A90" s="116" t="s">
        <v>212</v>
      </c>
      <c r="B90" s="113" t="s">
        <v>217</v>
      </c>
      <c r="C90" s="98">
        <v>14</v>
      </c>
      <c r="D90" s="90">
        <v>25</v>
      </c>
      <c r="E90" s="99">
        <v>15</v>
      </c>
      <c r="F90" s="100">
        <f t="shared" si="3"/>
        <v>54</v>
      </c>
      <c r="G90" s="40">
        <f t="shared" si="2"/>
        <v>2</v>
      </c>
      <c r="H90" s="98">
        <f>RANK(C90,C4:C170,0)</f>
        <v>7</v>
      </c>
      <c r="I90" s="90">
        <f>RANK(D90,D4:D170,0)</f>
        <v>4</v>
      </c>
      <c r="J90" s="101">
        <f>RANK(E90,E4:E170,0)</f>
        <v>8</v>
      </c>
    </row>
    <row r="91" spans="1:10" ht="12.75">
      <c r="A91" s="116" t="s">
        <v>213</v>
      </c>
      <c r="B91" s="113" t="s">
        <v>217</v>
      </c>
      <c r="C91" s="98">
        <v>5</v>
      </c>
      <c r="D91" s="90">
        <v>23</v>
      </c>
      <c r="E91" s="99">
        <v>6</v>
      </c>
      <c r="F91" s="100">
        <f t="shared" si="3"/>
        <v>34</v>
      </c>
      <c r="G91" s="40">
        <f t="shared" si="2"/>
        <v>16</v>
      </c>
      <c r="H91" s="98">
        <f>RANK(C91,C4:C170,0)</f>
        <v>29</v>
      </c>
      <c r="I91" s="90">
        <f>RANK(D91,D4:D170,0)</f>
        <v>12</v>
      </c>
      <c r="J91" s="101">
        <f>RANK(E91,E4:E170,0)</f>
        <v>33</v>
      </c>
    </row>
    <row r="92" spans="1:10" ht="12.75">
      <c r="A92" s="116" t="s">
        <v>214</v>
      </c>
      <c r="B92" s="113" t="s">
        <v>217</v>
      </c>
      <c r="C92" s="98">
        <v>5</v>
      </c>
      <c r="D92" s="90">
        <v>22</v>
      </c>
      <c r="E92" s="99">
        <v>0</v>
      </c>
      <c r="F92" s="100">
        <f t="shared" si="3"/>
        <v>27</v>
      </c>
      <c r="G92" s="40">
        <f t="shared" si="2"/>
        <v>31</v>
      </c>
      <c r="H92" s="98">
        <f>RANK(C92,C4:C170,0)</f>
        <v>29</v>
      </c>
      <c r="I92" s="90">
        <f>RANK(D92,D4:D170,0)</f>
        <v>17</v>
      </c>
      <c r="J92" s="101">
        <f>RANK(E92,E4:E170,0)</f>
        <v>87</v>
      </c>
    </row>
    <row r="93" spans="1:10" ht="12.75">
      <c r="A93" s="116" t="s">
        <v>215</v>
      </c>
      <c r="B93" s="113" t="s">
        <v>217</v>
      </c>
      <c r="C93" s="98">
        <v>4</v>
      </c>
      <c r="D93" s="90">
        <v>11</v>
      </c>
      <c r="E93" s="99">
        <v>0</v>
      </c>
      <c r="F93" s="100">
        <f t="shared" si="3"/>
        <v>15</v>
      </c>
      <c r="G93" s="40">
        <f t="shared" si="2"/>
        <v>75</v>
      </c>
      <c r="H93" s="98">
        <f>RANK(C93,C4:C170,0)</f>
        <v>36</v>
      </c>
      <c r="I93" s="90">
        <f>RANK(D93,D4:D170,0)</f>
        <v>70</v>
      </c>
      <c r="J93" s="101">
        <f>RANK(E93,E4:E170,0)</f>
        <v>87</v>
      </c>
    </row>
    <row r="94" spans="1:10" ht="12.75">
      <c r="A94" s="116" t="s">
        <v>216</v>
      </c>
      <c r="B94" s="113" t="s">
        <v>217</v>
      </c>
      <c r="C94" s="98">
        <v>0</v>
      </c>
      <c r="D94" s="90">
        <v>9</v>
      </c>
      <c r="E94" s="99">
        <v>0</v>
      </c>
      <c r="F94" s="100">
        <f t="shared" si="3"/>
        <v>9</v>
      </c>
      <c r="G94" s="40">
        <f t="shared" si="2"/>
        <v>101</v>
      </c>
      <c r="H94" s="98">
        <f>RANK(C94,C4:C170,0)</f>
        <v>69</v>
      </c>
      <c r="I94" s="90">
        <f>RANK(D94,D4:D170,0)</f>
        <v>84</v>
      </c>
      <c r="J94" s="101">
        <f>RANK(E94,E4:E170,0)</f>
        <v>87</v>
      </c>
    </row>
    <row r="95" spans="1:10" ht="12.75">
      <c r="A95" s="96" t="s">
        <v>147</v>
      </c>
      <c r="B95" s="97" t="s">
        <v>219</v>
      </c>
      <c r="C95" s="98">
        <v>0</v>
      </c>
      <c r="D95" s="90">
        <v>24</v>
      </c>
      <c r="E95" s="99">
        <v>2</v>
      </c>
      <c r="F95" s="100">
        <f t="shared" si="3"/>
        <v>26</v>
      </c>
      <c r="G95" s="40">
        <f t="shared" si="2"/>
        <v>34</v>
      </c>
      <c r="H95" s="98">
        <f>RANK(C95,C4:C170,0)</f>
        <v>69</v>
      </c>
      <c r="I95" s="90">
        <f>RANK(D95,D4:D170,0)</f>
        <v>8</v>
      </c>
      <c r="J95" s="101">
        <f>RANK(E95,E4:E170,0)</f>
        <v>69</v>
      </c>
    </row>
    <row r="96" spans="1:10" ht="12.75">
      <c r="A96" s="96" t="s">
        <v>88</v>
      </c>
      <c r="B96" s="97" t="s">
        <v>219</v>
      </c>
      <c r="C96" s="98">
        <v>0</v>
      </c>
      <c r="D96" s="90">
        <v>4</v>
      </c>
      <c r="E96" s="99">
        <v>4</v>
      </c>
      <c r="F96" s="100">
        <f t="shared" si="3"/>
        <v>8</v>
      </c>
      <c r="G96" s="40">
        <f t="shared" si="2"/>
        <v>106</v>
      </c>
      <c r="H96" s="98">
        <f>RANK(C96,C4:C170,0)</f>
        <v>69</v>
      </c>
      <c r="I96" s="90">
        <f>RANK(D96,D4:D170,0)</f>
        <v>99</v>
      </c>
      <c r="J96" s="101">
        <f>RANK(E96,E4:E170,0)</f>
        <v>53</v>
      </c>
    </row>
    <row r="97" spans="1:10" ht="12.75">
      <c r="A97" s="96" t="s">
        <v>89</v>
      </c>
      <c r="B97" s="97" t="s">
        <v>219</v>
      </c>
      <c r="C97" s="98">
        <v>0</v>
      </c>
      <c r="D97" s="90">
        <v>19</v>
      </c>
      <c r="E97" s="99">
        <v>0</v>
      </c>
      <c r="F97" s="100">
        <f t="shared" si="3"/>
        <v>19</v>
      </c>
      <c r="G97" s="40">
        <f t="shared" si="2"/>
        <v>58</v>
      </c>
      <c r="H97" s="98">
        <f>RANK(C97,C4:C170,0)</f>
        <v>69</v>
      </c>
      <c r="I97" s="90">
        <f>RANK(D97,D4:D170,0)</f>
        <v>29</v>
      </c>
      <c r="J97" s="101">
        <f>RANK(E97,E4:E170,0)</f>
        <v>87</v>
      </c>
    </row>
    <row r="98" spans="1:10" ht="12.75">
      <c r="A98" s="96" t="s">
        <v>149</v>
      </c>
      <c r="B98" s="97" t="s">
        <v>219</v>
      </c>
      <c r="C98" s="98">
        <v>0</v>
      </c>
      <c r="D98" s="90">
        <v>8</v>
      </c>
      <c r="E98" s="99">
        <v>0</v>
      </c>
      <c r="F98" s="100">
        <f t="shared" si="3"/>
        <v>8</v>
      </c>
      <c r="G98" s="40">
        <f t="shared" si="2"/>
        <v>106</v>
      </c>
      <c r="H98" s="98">
        <f>RANK(C98,C4:C170,0)</f>
        <v>69</v>
      </c>
      <c r="I98" s="90">
        <f>RANK(D98,D4:D170,0)</f>
        <v>88</v>
      </c>
      <c r="J98" s="101">
        <f>RANK(E98,E4:E170,0)</f>
        <v>87</v>
      </c>
    </row>
    <row r="99" spans="1:10" ht="12.75">
      <c r="A99" s="96" t="s">
        <v>148</v>
      </c>
      <c r="B99" s="97" t="s">
        <v>219</v>
      </c>
      <c r="C99" s="98">
        <v>0</v>
      </c>
      <c r="D99" s="90">
        <v>0</v>
      </c>
      <c r="E99" s="99">
        <v>0</v>
      </c>
      <c r="F99" s="100">
        <f t="shared" si="3"/>
        <v>0</v>
      </c>
      <c r="G99" s="40">
        <f t="shared" si="2"/>
        <v>142</v>
      </c>
      <c r="H99" s="98">
        <f>RANK(C99,C4:C170,0)</f>
        <v>69</v>
      </c>
      <c r="I99" s="90">
        <f>RANK(D99,D4:D170,0)</f>
        <v>113</v>
      </c>
      <c r="J99" s="101">
        <f>RANK(E99,E4:E170,0)</f>
        <v>87</v>
      </c>
    </row>
    <row r="100" spans="1:10" ht="12.75">
      <c r="A100" s="96" t="s">
        <v>150</v>
      </c>
      <c r="B100" s="97" t="s">
        <v>219</v>
      </c>
      <c r="C100" s="98">
        <v>0</v>
      </c>
      <c r="D100" s="90">
        <v>4</v>
      </c>
      <c r="E100" s="99">
        <v>0</v>
      </c>
      <c r="F100" s="100">
        <f t="shared" si="3"/>
        <v>4</v>
      </c>
      <c r="G100" s="40">
        <f t="shared" si="2"/>
        <v>122</v>
      </c>
      <c r="H100" s="98">
        <f>RANK(C100,C4:C170,0)</f>
        <v>69</v>
      </c>
      <c r="I100" s="90">
        <f>RANK(D100,D4:D170,0)</f>
        <v>99</v>
      </c>
      <c r="J100" s="101">
        <f>RANK(E100,E4:E170,0)</f>
        <v>87</v>
      </c>
    </row>
    <row r="101" spans="1:10" ht="12.75">
      <c r="A101" s="96" t="s">
        <v>151</v>
      </c>
      <c r="B101" s="97" t="s">
        <v>219</v>
      </c>
      <c r="C101" s="98">
        <v>0</v>
      </c>
      <c r="D101" s="90">
        <v>0</v>
      </c>
      <c r="E101" s="99">
        <v>5</v>
      </c>
      <c r="F101" s="100">
        <f t="shared" si="3"/>
        <v>5</v>
      </c>
      <c r="G101" s="40">
        <f t="shared" si="2"/>
        <v>115</v>
      </c>
      <c r="H101" s="98">
        <f>RANK(C101,C4:C170,0)</f>
        <v>69</v>
      </c>
      <c r="I101" s="90">
        <f>RANK(D101,D4:D170,0)</f>
        <v>113</v>
      </c>
      <c r="J101" s="101">
        <f>RANK(E101,E4:E170,0)</f>
        <v>39</v>
      </c>
    </row>
    <row r="102" spans="1:10" ht="12.75">
      <c r="A102" s="96" t="s">
        <v>152</v>
      </c>
      <c r="B102" s="97" t="s">
        <v>219</v>
      </c>
      <c r="C102" s="98">
        <v>0</v>
      </c>
      <c r="D102" s="90">
        <v>0</v>
      </c>
      <c r="E102" s="99">
        <v>0</v>
      </c>
      <c r="F102" s="100">
        <f t="shared" si="3"/>
        <v>0</v>
      </c>
      <c r="G102" s="40">
        <f t="shared" si="2"/>
        <v>142</v>
      </c>
      <c r="H102" s="98">
        <f>RANK(C102,C4:C170,0)</f>
        <v>69</v>
      </c>
      <c r="I102" s="90">
        <f>RANK(D102,D4:D170,0)</f>
        <v>113</v>
      </c>
      <c r="J102" s="101">
        <f>RANK(E102,E4:E170,0)</f>
        <v>87</v>
      </c>
    </row>
    <row r="103" spans="1:10" ht="12.75">
      <c r="A103" s="96" t="s">
        <v>153</v>
      </c>
      <c r="B103" s="97" t="s">
        <v>219</v>
      </c>
      <c r="C103" s="98">
        <v>0</v>
      </c>
      <c r="D103" s="90">
        <v>0</v>
      </c>
      <c r="E103" s="99">
        <v>6</v>
      </c>
      <c r="F103" s="100">
        <f t="shared" si="3"/>
        <v>6</v>
      </c>
      <c r="G103" s="40">
        <f t="shared" si="2"/>
        <v>111</v>
      </c>
      <c r="H103" s="98">
        <f>RANK(C103,C4:C170,0)</f>
        <v>69</v>
      </c>
      <c r="I103" s="90">
        <f>RANK(D103,D4:D170,0)</f>
        <v>113</v>
      </c>
      <c r="J103" s="101">
        <f>RANK(E103,E4:E170,0)</f>
        <v>33</v>
      </c>
    </row>
    <row r="104" spans="1:10" ht="12.75">
      <c r="A104" s="96" t="s">
        <v>154</v>
      </c>
      <c r="B104" s="97" t="s">
        <v>219</v>
      </c>
      <c r="C104" s="98">
        <v>0</v>
      </c>
      <c r="D104" s="90">
        <v>0</v>
      </c>
      <c r="E104" s="99">
        <v>5</v>
      </c>
      <c r="F104" s="100">
        <f t="shared" si="3"/>
        <v>5</v>
      </c>
      <c r="G104" s="40">
        <f t="shared" si="2"/>
        <v>115</v>
      </c>
      <c r="H104" s="98">
        <f>RANK(C104,C4:C170,0)</f>
        <v>69</v>
      </c>
      <c r="I104" s="90">
        <f>RANK(D104,D4:D170,0)</f>
        <v>113</v>
      </c>
      <c r="J104" s="101">
        <f>RANK(E104,E4:E170,0)</f>
        <v>39</v>
      </c>
    </row>
    <row r="105" spans="1:10" ht="12.75">
      <c r="A105" s="102" t="s">
        <v>128</v>
      </c>
      <c r="B105" s="103" t="s">
        <v>126</v>
      </c>
      <c r="C105" s="98">
        <v>0</v>
      </c>
      <c r="D105" s="90">
        <v>0</v>
      </c>
      <c r="E105" s="99">
        <v>1</v>
      </c>
      <c r="F105" s="100">
        <f t="shared" si="3"/>
        <v>1</v>
      </c>
      <c r="G105" s="40">
        <f t="shared" si="2"/>
        <v>135</v>
      </c>
      <c r="H105" s="98">
        <f>RANK(C105,C4:C170,0)</f>
        <v>69</v>
      </c>
      <c r="I105" s="90">
        <f>RANK(D105,D4:D170,0)</f>
        <v>113</v>
      </c>
      <c r="J105" s="101">
        <f>RANK(E105,E4:E170,0)</f>
        <v>79</v>
      </c>
    </row>
    <row r="106" spans="1:10" ht="12.75">
      <c r="A106" s="102" t="s">
        <v>130</v>
      </c>
      <c r="B106" s="103" t="s">
        <v>126</v>
      </c>
      <c r="C106" s="98">
        <v>0</v>
      </c>
      <c r="D106" s="90">
        <v>0</v>
      </c>
      <c r="E106" s="99">
        <v>0</v>
      </c>
      <c r="F106" s="100">
        <f t="shared" si="3"/>
        <v>0</v>
      </c>
      <c r="G106" s="40">
        <f t="shared" si="2"/>
        <v>142</v>
      </c>
      <c r="H106" s="98">
        <f>RANK(C106,C4:C170,0)</f>
        <v>69</v>
      </c>
      <c r="I106" s="90">
        <f>RANK(D106,D4:D170,0)</f>
        <v>113</v>
      </c>
      <c r="J106" s="101">
        <f>RANK(E106,E4:E170,0)</f>
        <v>87</v>
      </c>
    </row>
    <row r="107" spans="1:10" ht="12.75">
      <c r="A107" s="102" t="s">
        <v>131</v>
      </c>
      <c r="B107" s="103" t="s">
        <v>126</v>
      </c>
      <c r="C107" s="98">
        <v>2</v>
      </c>
      <c r="D107" s="90">
        <v>16</v>
      </c>
      <c r="E107" s="99">
        <v>0</v>
      </c>
      <c r="F107" s="100">
        <f t="shared" si="3"/>
        <v>18</v>
      </c>
      <c r="G107" s="40">
        <f t="shared" si="2"/>
        <v>63</v>
      </c>
      <c r="H107" s="98">
        <f>RANK(C107,C4:C170,0)</f>
        <v>52</v>
      </c>
      <c r="I107" s="90">
        <f>RANK(D107,D4:D170,0)</f>
        <v>46</v>
      </c>
      <c r="J107" s="101">
        <f>RANK(E107,E4:E170,0)</f>
        <v>87</v>
      </c>
    </row>
    <row r="108" spans="1:10" ht="12.75">
      <c r="A108" s="102" t="s">
        <v>133</v>
      </c>
      <c r="B108" s="103" t="s">
        <v>126</v>
      </c>
      <c r="C108" s="98">
        <v>0</v>
      </c>
      <c r="D108" s="90">
        <v>0</v>
      </c>
      <c r="E108" s="99">
        <v>0</v>
      </c>
      <c r="F108" s="100">
        <f t="shared" si="3"/>
        <v>0</v>
      </c>
      <c r="G108" s="40">
        <f t="shared" si="2"/>
        <v>142</v>
      </c>
      <c r="H108" s="98">
        <f>RANK(C108,C4:C170,0)</f>
        <v>69</v>
      </c>
      <c r="I108" s="90">
        <f>RANK(D108,D4:D170,0)</f>
        <v>113</v>
      </c>
      <c r="J108" s="101">
        <f>RANK(E108,E4:E170,0)</f>
        <v>87</v>
      </c>
    </row>
    <row r="109" spans="1:10" ht="12.75">
      <c r="A109" s="102" t="s">
        <v>134</v>
      </c>
      <c r="B109" s="103" t="s">
        <v>126</v>
      </c>
      <c r="C109" s="98">
        <v>9</v>
      </c>
      <c r="D109" s="90">
        <v>0</v>
      </c>
      <c r="E109" s="99">
        <v>0</v>
      </c>
      <c r="F109" s="100">
        <f t="shared" si="3"/>
        <v>9</v>
      </c>
      <c r="G109" s="40">
        <f t="shared" si="2"/>
        <v>101</v>
      </c>
      <c r="H109" s="98">
        <f>RANK(C109,C4:C170,0)</f>
        <v>12</v>
      </c>
      <c r="I109" s="90">
        <f>RANK(D109,D4:D170,0)</f>
        <v>113</v>
      </c>
      <c r="J109" s="101">
        <f>RANK(E109,E4:E170,0)</f>
        <v>87</v>
      </c>
    </row>
    <row r="110" spans="1:10" ht="12.75">
      <c r="A110" s="102" t="s">
        <v>135</v>
      </c>
      <c r="B110" s="103" t="s">
        <v>126</v>
      </c>
      <c r="C110" s="98">
        <v>0</v>
      </c>
      <c r="D110" s="90">
        <v>6</v>
      </c>
      <c r="E110" s="99">
        <v>0</v>
      </c>
      <c r="F110" s="100">
        <f t="shared" si="3"/>
        <v>6</v>
      </c>
      <c r="G110" s="40">
        <f t="shared" si="2"/>
        <v>111</v>
      </c>
      <c r="H110" s="98">
        <f>RANK(C110,C4:C170,0)</f>
        <v>69</v>
      </c>
      <c r="I110" s="90">
        <f>RANK(D110,D4:D170,0)</f>
        <v>91</v>
      </c>
      <c r="J110" s="101">
        <f>RANK(E110,E4:E170,0)</f>
        <v>87</v>
      </c>
    </row>
    <row r="111" spans="1:10" ht="12.75">
      <c r="A111" s="102" t="s">
        <v>136</v>
      </c>
      <c r="B111" s="103" t="s">
        <v>126</v>
      </c>
      <c r="C111" s="98">
        <v>0</v>
      </c>
      <c r="D111" s="90">
        <v>16</v>
      </c>
      <c r="E111" s="99">
        <v>6</v>
      </c>
      <c r="F111" s="100">
        <f t="shared" si="3"/>
        <v>22</v>
      </c>
      <c r="G111" s="40">
        <f t="shared" si="2"/>
        <v>43</v>
      </c>
      <c r="H111" s="98">
        <f>RANK(C111,C4:C170,0)</f>
        <v>69</v>
      </c>
      <c r="I111" s="90">
        <f>RANK(D111,D4:D170,0)</f>
        <v>46</v>
      </c>
      <c r="J111" s="101">
        <f>RANK(E111,E4:E170,0)</f>
        <v>33</v>
      </c>
    </row>
    <row r="112" spans="1:10" ht="12.75">
      <c r="A112" s="102" t="s">
        <v>129</v>
      </c>
      <c r="B112" s="103" t="s">
        <v>126</v>
      </c>
      <c r="C112" s="98">
        <v>3</v>
      </c>
      <c r="D112" s="90">
        <v>25</v>
      </c>
      <c r="E112" s="99">
        <v>0</v>
      </c>
      <c r="F112" s="100">
        <f t="shared" si="3"/>
        <v>28</v>
      </c>
      <c r="G112" s="40">
        <f t="shared" si="2"/>
        <v>29</v>
      </c>
      <c r="H112" s="98">
        <f>RANK(C112,C4:C170,0)</f>
        <v>43</v>
      </c>
      <c r="I112" s="90">
        <f>RANK(D112,D4:D170,0)</f>
        <v>4</v>
      </c>
      <c r="J112" s="101">
        <f>RANK(E112,E4:E170,0)</f>
        <v>87</v>
      </c>
    </row>
    <row r="113" spans="1:10" ht="12.75">
      <c r="A113" s="96" t="s">
        <v>140</v>
      </c>
      <c r="B113" s="97" t="s">
        <v>67</v>
      </c>
      <c r="C113" s="98">
        <v>1</v>
      </c>
      <c r="D113" s="90">
        <v>10</v>
      </c>
      <c r="E113" s="99">
        <v>13</v>
      </c>
      <c r="F113" s="100">
        <f t="shared" si="3"/>
        <v>24</v>
      </c>
      <c r="G113" s="40">
        <f t="shared" si="2"/>
        <v>36</v>
      </c>
      <c r="H113" s="98">
        <f>RANK(C113,C4:C170,0)</f>
        <v>58</v>
      </c>
      <c r="I113" s="90">
        <f>RANK(D113,D4:D170,0)</f>
        <v>75</v>
      </c>
      <c r="J113" s="101">
        <f>RANK(E113,E4:E170,0)</f>
        <v>11</v>
      </c>
    </row>
    <row r="114" spans="1:10" ht="12.75">
      <c r="A114" s="96" t="s">
        <v>141</v>
      </c>
      <c r="B114" s="97" t="s">
        <v>67</v>
      </c>
      <c r="C114" s="98">
        <v>0</v>
      </c>
      <c r="D114" s="90">
        <v>22</v>
      </c>
      <c r="E114" s="99">
        <v>5</v>
      </c>
      <c r="F114" s="100">
        <f t="shared" si="3"/>
        <v>27</v>
      </c>
      <c r="G114" s="40">
        <f t="shared" si="2"/>
        <v>31</v>
      </c>
      <c r="H114" s="98">
        <f>RANK(C114,C4:C170,0)</f>
        <v>69</v>
      </c>
      <c r="I114" s="90">
        <f>RANK(D114,D4:D170,0)</f>
        <v>17</v>
      </c>
      <c r="J114" s="101">
        <f>RANK(E114,E4:E170,0)</f>
        <v>39</v>
      </c>
    </row>
    <row r="115" spans="1:10" ht="12.75">
      <c r="A115" s="96" t="s">
        <v>142</v>
      </c>
      <c r="B115" s="97" t="s">
        <v>67</v>
      </c>
      <c r="C115" s="98">
        <v>0</v>
      </c>
      <c r="D115" s="90">
        <v>2</v>
      </c>
      <c r="E115" s="99">
        <v>9</v>
      </c>
      <c r="F115" s="100">
        <f t="shared" si="3"/>
        <v>11</v>
      </c>
      <c r="G115" s="40">
        <f t="shared" si="2"/>
        <v>92</v>
      </c>
      <c r="H115" s="98">
        <f>RANK(C115,C4:C170,0)</f>
        <v>69</v>
      </c>
      <c r="I115" s="90">
        <f>RANK(D115,D4:D170,0)</f>
        <v>106</v>
      </c>
      <c r="J115" s="101">
        <f>RANK(E115,E4:E170,0)</f>
        <v>21</v>
      </c>
    </row>
    <row r="116" spans="1:10" ht="12.75">
      <c r="A116" s="102" t="s">
        <v>282</v>
      </c>
      <c r="B116" s="103" t="s">
        <v>280</v>
      </c>
      <c r="C116" s="98">
        <v>0</v>
      </c>
      <c r="D116" s="90">
        <v>0</v>
      </c>
      <c r="E116" s="99">
        <v>0</v>
      </c>
      <c r="F116" s="100">
        <f t="shared" si="3"/>
        <v>0</v>
      </c>
      <c r="G116" s="40">
        <f t="shared" si="2"/>
        <v>142</v>
      </c>
      <c r="H116" s="98">
        <f>RANK(C116,C4:C170,0)</f>
        <v>69</v>
      </c>
      <c r="I116" s="90">
        <f>RANK(D116,D4:D170,0)</f>
        <v>113</v>
      </c>
      <c r="J116" s="101">
        <f>RANK(E116,E4:E170,0)</f>
        <v>87</v>
      </c>
    </row>
    <row r="117" spans="1:10" ht="12.75">
      <c r="A117" s="96" t="s">
        <v>143</v>
      </c>
      <c r="B117" s="97" t="s">
        <v>67</v>
      </c>
      <c r="C117" s="98">
        <v>9</v>
      </c>
      <c r="D117" s="90">
        <v>14</v>
      </c>
      <c r="E117" s="99">
        <v>0</v>
      </c>
      <c r="F117" s="100">
        <f t="shared" si="3"/>
        <v>23</v>
      </c>
      <c r="G117" s="40">
        <f t="shared" si="2"/>
        <v>40</v>
      </c>
      <c r="H117" s="98">
        <f>RANK(C117,C4:C170,0)</f>
        <v>12</v>
      </c>
      <c r="I117" s="90">
        <f>RANK(D117,D4:D170,0)</f>
        <v>54</v>
      </c>
      <c r="J117" s="101">
        <f>RANK(E117,E4:E170,0)</f>
        <v>87</v>
      </c>
    </row>
    <row r="118" spans="1:10" ht="12.75">
      <c r="A118" s="96" t="s">
        <v>144</v>
      </c>
      <c r="B118" s="97" t="s">
        <v>67</v>
      </c>
      <c r="C118" s="98">
        <v>20</v>
      </c>
      <c r="D118" s="90">
        <v>23</v>
      </c>
      <c r="E118" s="99">
        <v>7</v>
      </c>
      <c r="F118" s="100">
        <f t="shared" si="3"/>
        <v>50</v>
      </c>
      <c r="G118" s="40">
        <f t="shared" si="2"/>
        <v>3</v>
      </c>
      <c r="H118" s="136">
        <f>RANK(C118,C4:C170,0)</f>
        <v>2</v>
      </c>
      <c r="I118" s="90">
        <f>RANK(D118,D4:D170,0)</f>
        <v>12</v>
      </c>
      <c r="J118" s="101">
        <f>RANK(E118,E4:E170,0)</f>
        <v>28</v>
      </c>
    </row>
    <row r="119" spans="1:10" ht="12.75">
      <c r="A119" s="96" t="s">
        <v>93</v>
      </c>
      <c r="B119" s="97" t="s">
        <v>67</v>
      </c>
      <c r="C119" s="98">
        <v>0</v>
      </c>
      <c r="D119" s="90">
        <v>10</v>
      </c>
      <c r="E119" s="99">
        <v>5</v>
      </c>
      <c r="F119" s="100">
        <f t="shared" si="3"/>
        <v>15</v>
      </c>
      <c r="G119" s="40">
        <f t="shared" si="2"/>
        <v>75</v>
      </c>
      <c r="H119" s="98">
        <f>RANK(C119,C4:C170,0)</f>
        <v>69</v>
      </c>
      <c r="I119" s="90">
        <f>RANK(D119,D4:D170,0)</f>
        <v>75</v>
      </c>
      <c r="J119" s="101">
        <f>RANK(E119,E4:E170,0)</f>
        <v>39</v>
      </c>
    </row>
    <row r="120" spans="1:11" ht="12.75">
      <c r="A120" s="96" t="s">
        <v>145</v>
      </c>
      <c r="B120" s="97" t="s">
        <v>67</v>
      </c>
      <c r="C120" s="98">
        <v>0</v>
      </c>
      <c r="D120" s="90">
        <v>25</v>
      </c>
      <c r="E120" s="99">
        <v>21</v>
      </c>
      <c r="F120" s="100">
        <f t="shared" si="3"/>
        <v>46</v>
      </c>
      <c r="G120" s="40">
        <f t="shared" si="2"/>
        <v>4</v>
      </c>
      <c r="H120" s="98">
        <f>RANK(C120,C4:C170,0)</f>
        <v>69</v>
      </c>
      <c r="I120" s="90">
        <f>RANK(D120,D4:D170,0)</f>
        <v>4</v>
      </c>
      <c r="J120" s="137">
        <f>RANK(E120,E4:E170,0)</f>
        <v>1</v>
      </c>
      <c r="K120" s="135" t="s">
        <v>286</v>
      </c>
    </row>
    <row r="121" spans="1:11" ht="12.75">
      <c r="A121" s="96" t="s">
        <v>146</v>
      </c>
      <c r="B121" s="97" t="s">
        <v>67</v>
      </c>
      <c r="C121" s="98">
        <v>4</v>
      </c>
      <c r="D121" s="90">
        <v>28</v>
      </c>
      <c r="E121" s="99">
        <v>0</v>
      </c>
      <c r="F121" s="100">
        <f t="shared" si="3"/>
        <v>32</v>
      </c>
      <c r="G121" s="40">
        <f t="shared" si="2"/>
        <v>20</v>
      </c>
      <c r="H121" s="98">
        <f>RANK(C121,C4:C170,0)</f>
        <v>36</v>
      </c>
      <c r="I121" s="134">
        <f>RANK(D121,D4:D170,0)</f>
        <v>1</v>
      </c>
      <c r="J121" s="101">
        <f>RANK(E121,E4:E170,0)</f>
        <v>87</v>
      </c>
      <c r="K121" s="135" t="s">
        <v>285</v>
      </c>
    </row>
    <row r="122" spans="1:10" ht="12.75">
      <c r="A122" s="117" t="s">
        <v>139</v>
      </c>
      <c r="B122" s="103" t="s">
        <v>62</v>
      </c>
      <c r="C122" s="98">
        <v>4</v>
      </c>
      <c r="D122" s="90">
        <v>0</v>
      </c>
      <c r="E122" s="99">
        <v>0</v>
      </c>
      <c r="F122" s="100">
        <f t="shared" si="3"/>
        <v>4</v>
      </c>
      <c r="G122" s="40">
        <f t="shared" si="2"/>
        <v>122</v>
      </c>
      <c r="H122" s="98">
        <f>RANK(C122,C4:C170,0)</f>
        <v>36</v>
      </c>
      <c r="I122" s="90">
        <f>RANK(D122,D4:D170,0)</f>
        <v>113</v>
      </c>
      <c r="J122" s="101">
        <f>RANK(E122,E4:E170,0)</f>
        <v>87</v>
      </c>
    </row>
    <row r="123" spans="1:10" ht="12.75">
      <c r="A123" s="102" t="s">
        <v>138</v>
      </c>
      <c r="B123" s="103" t="s">
        <v>62</v>
      </c>
      <c r="C123" s="98">
        <v>23</v>
      </c>
      <c r="D123" s="90">
        <v>24</v>
      </c>
      <c r="E123" s="99">
        <v>20</v>
      </c>
      <c r="F123" s="100">
        <f t="shared" si="3"/>
        <v>67</v>
      </c>
      <c r="G123" s="40">
        <f t="shared" si="2"/>
        <v>1</v>
      </c>
      <c r="H123" s="136">
        <f>RANK(C123,C4:C170,0)</f>
        <v>1</v>
      </c>
      <c r="I123" s="90">
        <f>RANK(D123,D4:D170,0)</f>
        <v>8</v>
      </c>
      <c r="J123" s="137">
        <f>RANK(E123,E4:E170,0)</f>
        <v>3</v>
      </c>
    </row>
    <row r="124" spans="1:10" ht="12.75">
      <c r="A124" s="102" t="s">
        <v>231</v>
      </c>
      <c r="B124" s="103" t="s">
        <v>62</v>
      </c>
      <c r="C124" s="98">
        <v>0</v>
      </c>
      <c r="D124" s="90">
        <v>3</v>
      </c>
      <c r="E124" s="99">
        <v>0</v>
      </c>
      <c r="F124" s="100">
        <f t="shared" si="3"/>
        <v>3</v>
      </c>
      <c r="G124" s="40">
        <f t="shared" si="2"/>
        <v>127</v>
      </c>
      <c r="H124" s="98">
        <f>RANK(C124,C4:C170,0)</f>
        <v>69</v>
      </c>
      <c r="I124" s="90">
        <f>RANK(D124,D4:D170,0)</f>
        <v>102</v>
      </c>
      <c r="J124" s="101">
        <f>RANK(E124,E4:E170,0)</f>
        <v>87</v>
      </c>
    </row>
    <row r="125" spans="1:10" ht="12.75">
      <c r="A125" s="96" t="s">
        <v>232</v>
      </c>
      <c r="B125" s="97" t="s">
        <v>242</v>
      </c>
      <c r="C125" s="98">
        <v>11</v>
      </c>
      <c r="D125" s="90">
        <v>19</v>
      </c>
      <c r="E125" s="99">
        <v>10</v>
      </c>
      <c r="F125" s="100">
        <f t="shared" si="3"/>
        <v>40</v>
      </c>
      <c r="G125" s="40">
        <f t="shared" si="2"/>
        <v>9</v>
      </c>
      <c r="H125" s="98">
        <f>RANK(C125,C4:C170,0)</f>
        <v>9</v>
      </c>
      <c r="I125" s="90">
        <f>RANK(D125,D4:D170,0)</f>
        <v>29</v>
      </c>
      <c r="J125" s="101">
        <f>RANK(E125,E4:E170,0)</f>
        <v>19</v>
      </c>
    </row>
    <row r="126" spans="1:10" ht="12.75">
      <c r="A126" s="96" t="s">
        <v>233</v>
      </c>
      <c r="B126" s="97" t="s">
        <v>242</v>
      </c>
      <c r="C126" s="98">
        <v>6</v>
      </c>
      <c r="D126" s="90">
        <v>19</v>
      </c>
      <c r="E126" s="99">
        <v>4</v>
      </c>
      <c r="F126" s="100">
        <f t="shared" si="3"/>
        <v>29</v>
      </c>
      <c r="G126" s="40">
        <f t="shared" si="2"/>
        <v>25</v>
      </c>
      <c r="H126" s="98">
        <f>RANK(C126,C4:C170,0)</f>
        <v>24</v>
      </c>
      <c r="I126" s="90">
        <f>RANK(D126,D4:D170,0)</f>
        <v>29</v>
      </c>
      <c r="J126" s="101">
        <f>RANK(E126,E4:E170,0)</f>
        <v>53</v>
      </c>
    </row>
    <row r="127" spans="1:10" ht="12.75">
      <c r="A127" s="96" t="s">
        <v>234</v>
      </c>
      <c r="B127" s="97" t="s">
        <v>242</v>
      </c>
      <c r="C127" s="98">
        <v>4</v>
      </c>
      <c r="D127" s="90">
        <v>23</v>
      </c>
      <c r="E127" s="99">
        <v>12</v>
      </c>
      <c r="F127" s="100">
        <f t="shared" si="3"/>
        <v>39</v>
      </c>
      <c r="G127" s="40">
        <f t="shared" si="2"/>
        <v>11</v>
      </c>
      <c r="H127" s="98">
        <f>RANK(C127,C4:C170,0)</f>
        <v>36</v>
      </c>
      <c r="I127" s="90">
        <f>RANK(D127,D4:D170,0)</f>
        <v>12</v>
      </c>
      <c r="J127" s="101">
        <f>RANK(E127,E4:E170,0)</f>
        <v>13</v>
      </c>
    </row>
    <row r="128" spans="1:10" ht="12.75">
      <c r="A128" s="96" t="s">
        <v>235</v>
      </c>
      <c r="B128" s="97" t="s">
        <v>242</v>
      </c>
      <c r="C128" s="98">
        <v>0</v>
      </c>
      <c r="D128" s="90">
        <v>16</v>
      </c>
      <c r="E128" s="99">
        <v>6</v>
      </c>
      <c r="F128" s="100">
        <f t="shared" si="3"/>
        <v>22</v>
      </c>
      <c r="G128" s="40">
        <f t="shared" si="2"/>
        <v>43</v>
      </c>
      <c r="H128" s="98">
        <f>RANK(C128,C4:C170,0)</f>
        <v>69</v>
      </c>
      <c r="I128" s="90">
        <f>RANK(D128,D4:D170,0)</f>
        <v>46</v>
      </c>
      <c r="J128" s="101">
        <f>RANK(E128,E4:E170,0)</f>
        <v>33</v>
      </c>
    </row>
    <row r="129" spans="1:10" ht="12.75">
      <c r="A129" s="96" t="s">
        <v>236</v>
      </c>
      <c r="B129" s="97" t="s">
        <v>242</v>
      </c>
      <c r="C129" s="98">
        <v>7</v>
      </c>
      <c r="D129" s="90">
        <v>13</v>
      </c>
      <c r="E129" s="99">
        <v>2</v>
      </c>
      <c r="F129" s="100">
        <f t="shared" si="3"/>
        <v>22</v>
      </c>
      <c r="G129" s="40">
        <f t="shared" si="2"/>
        <v>43</v>
      </c>
      <c r="H129" s="98">
        <f>RANK(C129,C4:C170,0)</f>
        <v>19</v>
      </c>
      <c r="I129" s="90">
        <f>RANK(D129,D4:D170,0)</f>
        <v>63</v>
      </c>
      <c r="J129" s="101">
        <f>RANK(E129,E4:E170,0)</f>
        <v>69</v>
      </c>
    </row>
    <row r="130" spans="1:10" ht="12.75">
      <c r="A130" s="96" t="s">
        <v>237</v>
      </c>
      <c r="B130" s="97" t="s">
        <v>242</v>
      </c>
      <c r="C130" s="98">
        <v>0</v>
      </c>
      <c r="D130" s="90">
        <v>0</v>
      </c>
      <c r="E130" s="99">
        <v>5</v>
      </c>
      <c r="F130" s="100">
        <f t="shared" si="3"/>
        <v>5</v>
      </c>
      <c r="G130" s="40">
        <f t="shared" si="2"/>
        <v>115</v>
      </c>
      <c r="H130" s="98">
        <f>RANK(C130,C4:C170,0)</f>
        <v>69</v>
      </c>
      <c r="I130" s="90">
        <f>RANK(D130,D4:D170,0)</f>
        <v>113</v>
      </c>
      <c r="J130" s="101">
        <f>RANK(E130,E4:E170,0)</f>
        <v>39</v>
      </c>
    </row>
    <row r="131" spans="1:10" ht="12.75">
      <c r="A131" s="96" t="s">
        <v>238</v>
      </c>
      <c r="B131" s="97" t="s">
        <v>242</v>
      </c>
      <c r="C131" s="98">
        <v>9</v>
      </c>
      <c r="D131" s="90">
        <v>19</v>
      </c>
      <c r="E131" s="99">
        <v>17</v>
      </c>
      <c r="F131" s="100">
        <f t="shared" si="3"/>
        <v>45</v>
      </c>
      <c r="G131" s="40">
        <f t="shared" si="2"/>
        <v>5</v>
      </c>
      <c r="H131" s="98">
        <f>RANK(C131,C4:C170,0)</f>
        <v>12</v>
      </c>
      <c r="I131" s="90">
        <f>RANK(D131,D4:D170,0)</f>
        <v>29</v>
      </c>
      <c r="J131" s="101">
        <f>RANK(E131,E4:E170,0)</f>
        <v>4</v>
      </c>
    </row>
    <row r="132" spans="1:10" ht="12.75">
      <c r="A132" s="96" t="s">
        <v>239</v>
      </c>
      <c r="B132" s="97" t="s">
        <v>242</v>
      </c>
      <c r="C132" s="98">
        <v>0</v>
      </c>
      <c r="D132" s="90">
        <v>0</v>
      </c>
      <c r="E132" s="99">
        <v>1</v>
      </c>
      <c r="F132" s="100">
        <f t="shared" si="3"/>
        <v>1</v>
      </c>
      <c r="G132" s="40">
        <f aca="true" t="shared" si="4" ref="G132:G169">RANK(F132,$F$4:$F$170,0)</f>
        <v>135</v>
      </c>
      <c r="H132" s="98">
        <f>RANK(C132,C4:C170,0)</f>
        <v>69</v>
      </c>
      <c r="I132" s="90">
        <f>RANK(D132,D4:D170,0)</f>
        <v>113</v>
      </c>
      <c r="J132" s="101">
        <f>RANK(E132,E4:E170,0)</f>
        <v>79</v>
      </c>
    </row>
    <row r="133" spans="1:10" ht="12.75">
      <c r="A133" s="96" t="s">
        <v>240</v>
      </c>
      <c r="B133" s="97" t="s">
        <v>242</v>
      </c>
      <c r="C133" s="98">
        <v>0</v>
      </c>
      <c r="D133" s="90">
        <v>5</v>
      </c>
      <c r="E133" s="99">
        <v>0</v>
      </c>
      <c r="F133" s="100">
        <f t="shared" si="3"/>
        <v>5</v>
      </c>
      <c r="G133" s="40">
        <f t="shared" si="4"/>
        <v>115</v>
      </c>
      <c r="H133" s="98">
        <f>RANK(C133,C4:C170,0)</f>
        <v>69</v>
      </c>
      <c r="I133" s="90">
        <f>RANK(D133,D4:D170,0)</f>
        <v>96</v>
      </c>
      <c r="J133" s="101">
        <f>RANK(E133,E4:E170,0)</f>
        <v>87</v>
      </c>
    </row>
    <row r="134" spans="1:10" ht="12.75">
      <c r="A134" s="96" t="s">
        <v>241</v>
      </c>
      <c r="B134" s="97" t="s">
        <v>242</v>
      </c>
      <c r="C134" s="98">
        <v>6</v>
      </c>
      <c r="D134" s="90">
        <v>11</v>
      </c>
      <c r="E134" s="99">
        <v>1</v>
      </c>
      <c r="F134" s="100">
        <f aca="true" t="shared" si="5" ref="F134:F170">SUM(C134,D134,E134)</f>
        <v>18</v>
      </c>
      <c r="G134" s="40">
        <f t="shared" si="4"/>
        <v>63</v>
      </c>
      <c r="H134" s="98">
        <f>RANK(C134,C4:C170,0)</f>
        <v>24</v>
      </c>
      <c r="I134" s="90">
        <f>RANK(D134,D4:D170,0)</f>
        <v>70</v>
      </c>
      <c r="J134" s="101">
        <f>RANK(E134,E4:E170,0)</f>
        <v>79</v>
      </c>
    </row>
    <row r="135" spans="1:10" ht="12.75">
      <c r="A135" s="102" t="s">
        <v>245</v>
      </c>
      <c r="B135" s="103" t="s">
        <v>249</v>
      </c>
      <c r="C135" s="98">
        <v>0</v>
      </c>
      <c r="D135" s="90">
        <v>6</v>
      </c>
      <c r="E135" s="99">
        <v>3</v>
      </c>
      <c r="F135" s="100">
        <f t="shared" si="5"/>
        <v>9</v>
      </c>
      <c r="G135" s="40">
        <f t="shared" si="4"/>
        <v>101</v>
      </c>
      <c r="H135" s="98">
        <f>RANK(C135,C4:C170,0)</f>
        <v>69</v>
      </c>
      <c r="I135" s="90">
        <f>RANK(D135,D4:D170,0)</f>
        <v>91</v>
      </c>
      <c r="J135" s="101">
        <f>RANK(E135,E4:E170,0)</f>
        <v>62</v>
      </c>
    </row>
    <row r="136" spans="1:10" ht="12.75">
      <c r="A136" s="102" t="s">
        <v>246</v>
      </c>
      <c r="B136" s="103" t="s">
        <v>249</v>
      </c>
      <c r="C136" s="98">
        <v>12</v>
      </c>
      <c r="D136" s="90">
        <v>2</v>
      </c>
      <c r="E136" s="99">
        <v>0</v>
      </c>
      <c r="F136" s="100">
        <f t="shared" si="5"/>
        <v>14</v>
      </c>
      <c r="G136" s="40">
        <f t="shared" si="4"/>
        <v>81</v>
      </c>
      <c r="H136" s="98">
        <f>RANK(C136,C4:C170,0)</f>
        <v>8</v>
      </c>
      <c r="I136" s="90">
        <f>RANK(D136,D4:D170,0)</f>
        <v>106</v>
      </c>
      <c r="J136" s="101">
        <f>RANK(E136,E4:E170,0)</f>
        <v>87</v>
      </c>
    </row>
    <row r="137" spans="1:10" ht="12.75">
      <c r="A137" s="102" t="s">
        <v>247</v>
      </c>
      <c r="B137" s="103" t="s">
        <v>249</v>
      </c>
      <c r="C137" s="98">
        <v>1</v>
      </c>
      <c r="D137" s="90">
        <v>0</v>
      </c>
      <c r="E137" s="99">
        <v>0</v>
      </c>
      <c r="F137" s="100">
        <f t="shared" si="5"/>
        <v>1</v>
      </c>
      <c r="G137" s="40">
        <f t="shared" si="4"/>
        <v>135</v>
      </c>
      <c r="H137" s="98">
        <f>RANK(C137,C4:C170,0)</f>
        <v>58</v>
      </c>
      <c r="I137" s="90">
        <f>RANK(D137,D4:D170,0)</f>
        <v>113</v>
      </c>
      <c r="J137" s="101">
        <f>RANK(E137,E4:E170,0)</f>
        <v>87</v>
      </c>
    </row>
    <row r="138" spans="1:10" ht="12.75">
      <c r="A138" s="102" t="s">
        <v>248</v>
      </c>
      <c r="B138" s="103" t="s">
        <v>249</v>
      </c>
      <c r="C138" s="98">
        <v>5</v>
      </c>
      <c r="D138" s="90">
        <v>0</v>
      </c>
      <c r="E138" s="99">
        <v>0</v>
      </c>
      <c r="F138" s="100">
        <f t="shared" si="5"/>
        <v>5</v>
      </c>
      <c r="G138" s="40">
        <f t="shared" si="4"/>
        <v>115</v>
      </c>
      <c r="H138" s="98">
        <f>RANK(C138,C4:C170,0)</f>
        <v>29</v>
      </c>
      <c r="I138" s="90">
        <f>RANK(D138,D4:D170,0)</f>
        <v>113</v>
      </c>
      <c r="J138" s="101">
        <f>RANK(E138,E4:E170,0)</f>
        <v>87</v>
      </c>
    </row>
    <row r="139" spans="1:10" ht="12.75">
      <c r="A139" s="96" t="s">
        <v>156</v>
      </c>
      <c r="B139" s="97" t="s">
        <v>94</v>
      </c>
      <c r="C139" s="98">
        <v>0</v>
      </c>
      <c r="D139" s="90">
        <v>22</v>
      </c>
      <c r="E139" s="99">
        <v>9</v>
      </c>
      <c r="F139" s="100">
        <f t="shared" si="5"/>
        <v>31</v>
      </c>
      <c r="G139" s="40">
        <f t="shared" si="4"/>
        <v>22</v>
      </c>
      <c r="H139" s="98">
        <f>RANK(C139,C4:C170,0)</f>
        <v>69</v>
      </c>
      <c r="I139" s="90">
        <f>RANK(D139,D4:D170,0)</f>
        <v>17</v>
      </c>
      <c r="J139" s="101">
        <f>RANK(E139,E4:E170,0)</f>
        <v>21</v>
      </c>
    </row>
    <row r="140" spans="1:10" ht="12.75">
      <c r="A140" s="96" t="s">
        <v>157</v>
      </c>
      <c r="B140" s="97" t="s">
        <v>94</v>
      </c>
      <c r="C140" s="98">
        <v>0</v>
      </c>
      <c r="D140" s="90">
        <v>11</v>
      </c>
      <c r="E140" s="99">
        <v>9</v>
      </c>
      <c r="F140" s="100">
        <f t="shared" si="5"/>
        <v>20</v>
      </c>
      <c r="G140" s="40">
        <f t="shared" si="4"/>
        <v>54</v>
      </c>
      <c r="H140" s="98">
        <f>RANK(C140,C4:C170,0)</f>
        <v>69</v>
      </c>
      <c r="I140" s="90">
        <f>RANK(D140,D4:D170,0)</f>
        <v>70</v>
      </c>
      <c r="J140" s="101">
        <f>RANK(E140,E4:E170,0)</f>
        <v>21</v>
      </c>
    </row>
    <row r="141" spans="1:10" ht="12.75">
      <c r="A141" s="96" t="s">
        <v>164</v>
      </c>
      <c r="B141" s="97" t="s">
        <v>94</v>
      </c>
      <c r="C141" s="98">
        <v>1</v>
      </c>
      <c r="D141" s="90">
        <v>17</v>
      </c>
      <c r="E141" s="99">
        <v>0</v>
      </c>
      <c r="F141" s="100">
        <f t="shared" si="5"/>
        <v>18</v>
      </c>
      <c r="G141" s="40">
        <f t="shared" si="4"/>
        <v>63</v>
      </c>
      <c r="H141" s="98">
        <f>RANK(C141,C4:C170,0)</f>
        <v>58</v>
      </c>
      <c r="I141" s="90">
        <f>RANK(D141,D4:D170,0)</f>
        <v>40</v>
      </c>
      <c r="J141" s="101">
        <f>RANK(E141,E4:E170,0)</f>
        <v>87</v>
      </c>
    </row>
    <row r="142" spans="1:10" ht="12.75">
      <c r="A142" s="96" t="s">
        <v>159</v>
      </c>
      <c r="B142" s="97" t="s">
        <v>94</v>
      </c>
      <c r="C142" s="98">
        <v>10</v>
      </c>
      <c r="D142" s="90">
        <v>18</v>
      </c>
      <c r="E142" s="99">
        <v>5</v>
      </c>
      <c r="F142" s="100">
        <f t="shared" si="5"/>
        <v>33</v>
      </c>
      <c r="G142" s="40">
        <f t="shared" si="4"/>
        <v>18</v>
      </c>
      <c r="H142" s="98">
        <f>RANK(C142,C4:C170,0)</f>
        <v>10</v>
      </c>
      <c r="I142" s="90">
        <f>RANK(D142,D4:D170,0)</f>
        <v>36</v>
      </c>
      <c r="J142" s="101">
        <f>RANK(E142,E4:E170,0)</f>
        <v>39</v>
      </c>
    </row>
    <row r="143" spans="1:10" ht="12.75">
      <c r="A143" s="96" t="s">
        <v>160</v>
      </c>
      <c r="B143" s="97" t="s">
        <v>94</v>
      </c>
      <c r="C143" s="98">
        <v>7</v>
      </c>
      <c r="D143" s="90">
        <v>22</v>
      </c>
      <c r="E143" s="99">
        <v>0</v>
      </c>
      <c r="F143" s="100">
        <f t="shared" si="5"/>
        <v>29</v>
      </c>
      <c r="G143" s="40">
        <f t="shared" si="4"/>
        <v>25</v>
      </c>
      <c r="H143" s="98">
        <f>RANK(C143,C4:C170,0)</f>
        <v>19</v>
      </c>
      <c r="I143" s="90">
        <f>RANK(D143,D4:D170,0)</f>
        <v>17</v>
      </c>
      <c r="J143" s="101">
        <f>RANK(E143,E4:E170,0)</f>
        <v>87</v>
      </c>
    </row>
    <row r="144" spans="1:10" ht="12.75">
      <c r="A144" s="96" t="s">
        <v>163</v>
      </c>
      <c r="B144" s="97" t="s">
        <v>94</v>
      </c>
      <c r="C144" s="98">
        <v>3</v>
      </c>
      <c r="D144" s="90">
        <v>17</v>
      </c>
      <c r="E144" s="99">
        <v>2</v>
      </c>
      <c r="F144" s="100">
        <f t="shared" si="5"/>
        <v>22</v>
      </c>
      <c r="G144" s="40">
        <f t="shared" si="4"/>
        <v>43</v>
      </c>
      <c r="H144" s="98">
        <f>RANK(C144,C4:C170,0)</f>
        <v>43</v>
      </c>
      <c r="I144" s="90">
        <f>RANK(D144,D4:D170,0)</f>
        <v>40</v>
      </c>
      <c r="J144" s="101">
        <f>RANK(E144,E4:E170,0)</f>
        <v>69</v>
      </c>
    </row>
    <row r="145" spans="1:10" ht="12.75">
      <c r="A145" s="96" t="s">
        <v>165</v>
      </c>
      <c r="B145" s="97" t="s">
        <v>94</v>
      </c>
      <c r="C145" s="98">
        <v>5</v>
      </c>
      <c r="D145" s="90">
        <v>5</v>
      </c>
      <c r="E145" s="99">
        <v>1</v>
      </c>
      <c r="F145" s="100">
        <f t="shared" si="5"/>
        <v>11</v>
      </c>
      <c r="G145" s="40">
        <f t="shared" si="4"/>
        <v>92</v>
      </c>
      <c r="H145" s="98">
        <f>RANK(C145,C4:C170,0)</f>
        <v>29</v>
      </c>
      <c r="I145" s="90">
        <f>RANK(D145,D4:D170,0)</f>
        <v>96</v>
      </c>
      <c r="J145" s="101">
        <f>RANK(E145,E4:E170,0)</f>
        <v>79</v>
      </c>
    </row>
    <row r="146" spans="1:10" ht="12.75">
      <c r="A146" s="96" t="s">
        <v>166</v>
      </c>
      <c r="B146" s="97" t="s">
        <v>94</v>
      </c>
      <c r="C146" s="98">
        <v>0</v>
      </c>
      <c r="D146" s="90">
        <v>0</v>
      </c>
      <c r="E146" s="99">
        <v>0</v>
      </c>
      <c r="F146" s="100">
        <f t="shared" si="5"/>
        <v>0</v>
      </c>
      <c r="G146" s="40">
        <f t="shared" si="4"/>
        <v>142</v>
      </c>
      <c r="H146" s="98">
        <f>RANK(C146,C4:C170,0)</f>
        <v>69</v>
      </c>
      <c r="I146" s="90">
        <f>RANK(D146,D4:D170,0)</f>
        <v>113</v>
      </c>
      <c r="J146" s="101">
        <f>RANK(E146,E4:E170,0)</f>
        <v>87</v>
      </c>
    </row>
    <row r="147" spans="1:10" ht="12.75">
      <c r="A147" s="96" t="s">
        <v>158</v>
      </c>
      <c r="B147" s="97" t="s">
        <v>94</v>
      </c>
      <c r="C147" s="98">
        <v>1</v>
      </c>
      <c r="D147" s="90">
        <v>21</v>
      </c>
      <c r="E147" s="99">
        <v>0</v>
      </c>
      <c r="F147" s="100">
        <f t="shared" si="5"/>
        <v>22</v>
      </c>
      <c r="G147" s="40">
        <f t="shared" si="4"/>
        <v>43</v>
      </c>
      <c r="H147" s="98">
        <f>RANK(C147,C4:C170,0)</f>
        <v>58</v>
      </c>
      <c r="I147" s="90">
        <f>RANK(D147,D4:D170,0)</f>
        <v>25</v>
      </c>
      <c r="J147" s="101">
        <f>RANK(E147,E4:E170,0)</f>
        <v>87</v>
      </c>
    </row>
    <row r="148" spans="1:10" ht="12.75">
      <c r="A148" s="102" t="s">
        <v>250</v>
      </c>
      <c r="B148" s="103" t="s">
        <v>261</v>
      </c>
      <c r="C148" s="98">
        <v>4</v>
      </c>
      <c r="D148" s="90">
        <v>17</v>
      </c>
      <c r="E148" s="99">
        <v>2</v>
      </c>
      <c r="F148" s="100">
        <f t="shared" si="5"/>
        <v>23</v>
      </c>
      <c r="G148" s="40">
        <f t="shared" si="4"/>
        <v>40</v>
      </c>
      <c r="H148" s="98">
        <f>RANK(C148,C4:C170,0)</f>
        <v>36</v>
      </c>
      <c r="I148" s="90">
        <f>RANK(D148,D4:D170,0)</f>
        <v>40</v>
      </c>
      <c r="J148" s="101">
        <f>RANK(E148,E4:E170,0)</f>
        <v>69</v>
      </c>
    </row>
    <row r="149" spans="1:10" ht="12.75">
      <c r="A149" s="102" t="s">
        <v>251</v>
      </c>
      <c r="B149" s="103" t="s">
        <v>261</v>
      </c>
      <c r="C149" s="98">
        <v>0</v>
      </c>
      <c r="D149" s="90">
        <v>6</v>
      </c>
      <c r="E149" s="99">
        <v>2</v>
      </c>
      <c r="F149" s="100">
        <f t="shared" si="5"/>
        <v>8</v>
      </c>
      <c r="G149" s="40">
        <f t="shared" si="4"/>
        <v>106</v>
      </c>
      <c r="H149" s="98">
        <f>RANK(C149,C4:C170,0)</f>
        <v>69</v>
      </c>
      <c r="I149" s="90">
        <f>RANK(D149,D4:D170,0)</f>
        <v>91</v>
      </c>
      <c r="J149" s="101">
        <f>RANK(E149,E4:E170,0)</f>
        <v>69</v>
      </c>
    </row>
    <row r="150" spans="1:10" ht="12.75">
      <c r="A150" s="102" t="s">
        <v>252</v>
      </c>
      <c r="B150" s="103" t="s">
        <v>261</v>
      </c>
      <c r="C150" s="98">
        <v>7</v>
      </c>
      <c r="D150" s="90">
        <v>18</v>
      </c>
      <c r="E150" s="99">
        <v>3</v>
      </c>
      <c r="F150" s="100">
        <f t="shared" si="5"/>
        <v>28</v>
      </c>
      <c r="G150" s="40">
        <f t="shared" si="4"/>
        <v>29</v>
      </c>
      <c r="H150" s="98">
        <f>RANK(C150,C4:C170,0)</f>
        <v>19</v>
      </c>
      <c r="I150" s="90">
        <f>RANK(D150,D4:D170,0)</f>
        <v>36</v>
      </c>
      <c r="J150" s="101">
        <f>RANK(E150,E4:E170,0)</f>
        <v>62</v>
      </c>
    </row>
    <row r="151" spans="1:10" ht="12.75">
      <c r="A151" s="102" t="s">
        <v>253</v>
      </c>
      <c r="B151" s="103" t="s">
        <v>261</v>
      </c>
      <c r="C151" s="98">
        <v>0</v>
      </c>
      <c r="D151" s="90">
        <v>0</v>
      </c>
      <c r="E151" s="99">
        <v>3</v>
      </c>
      <c r="F151" s="100">
        <f t="shared" si="5"/>
        <v>3</v>
      </c>
      <c r="G151" s="40">
        <f t="shared" si="4"/>
        <v>127</v>
      </c>
      <c r="H151" s="98">
        <f>RANK(C151,C4:C170,0)</f>
        <v>69</v>
      </c>
      <c r="I151" s="90">
        <f>RANK(D151,D4:D170,0)</f>
        <v>113</v>
      </c>
      <c r="J151" s="101">
        <f>RANK(E151,E4:E170,0)</f>
        <v>62</v>
      </c>
    </row>
    <row r="152" spans="1:10" ht="12.75">
      <c r="A152" s="102" t="s">
        <v>254</v>
      </c>
      <c r="B152" s="103" t="s">
        <v>261</v>
      </c>
      <c r="C152" s="98">
        <v>6</v>
      </c>
      <c r="D152" s="90">
        <v>9</v>
      </c>
      <c r="E152" s="99">
        <v>2</v>
      </c>
      <c r="F152" s="100">
        <f t="shared" si="5"/>
        <v>17</v>
      </c>
      <c r="G152" s="40">
        <f t="shared" si="4"/>
        <v>69</v>
      </c>
      <c r="H152" s="98">
        <f>RANK(C152,C4:C170,0)</f>
        <v>24</v>
      </c>
      <c r="I152" s="90">
        <f>RANK(D152,D4:D170,0)</f>
        <v>84</v>
      </c>
      <c r="J152" s="101">
        <f>RANK(E152,E4:E170,0)</f>
        <v>69</v>
      </c>
    </row>
    <row r="153" spans="1:10" ht="12.75">
      <c r="A153" s="102" t="s">
        <v>255</v>
      </c>
      <c r="B153" s="103" t="s">
        <v>261</v>
      </c>
      <c r="C153" s="98">
        <v>0</v>
      </c>
      <c r="D153" s="90">
        <v>14</v>
      </c>
      <c r="E153" s="99">
        <v>2</v>
      </c>
      <c r="F153" s="100">
        <f t="shared" si="5"/>
        <v>16</v>
      </c>
      <c r="G153" s="40">
        <f t="shared" si="4"/>
        <v>74</v>
      </c>
      <c r="H153" s="98">
        <f>RANK(C153,C4:C170,0)</f>
        <v>69</v>
      </c>
      <c r="I153" s="90">
        <f>RANK(D153,D4:D170,0)</f>
        <v>54</v>
      </c>
      <c r="J153" s="101">
        <f>RANK(E153,E4:E170,0)</f>
        <v>69</v>
      </c>
    </row>
    <row r="154" spans="1:10" ht="12.75">
      <c r="A154" s="102" t="s">
        <v>256</v>
      </c>
      <c r="B154" s="103" t="s">
        <v>261</v>
      </c>
      <c r="C154" s="98">
        <v>7</v>
      </c>
      <c r="D154" s="90">
        <v>0</v>
      </c>
      <c r="E154" s="99">
        <v>3</v>
      </c>
      <c r="F154" s="100">
        <f t="shared" si="5"/>
        <v>10</v>
      </c>
      <c r="G154" s="40">
        <f t="shared" si="4"/>
        <v>97</v>
      </c>
      <c r="H154" s="98">
        <f>RANK(C154,C4:C170,0)</f>
        <v>19</v>
      </c>
      <c r="I154" s="90">
        <f>RANK(D154,D4:D170,0)</f>
        <v>113</v>
      </c>
      <c r="J154" s="101">
        <f>RANK(E154,E4:E170,0)</f>
        <v>62</v>
      </c>
    </row>
    <row r="155" spans="1:10" ht="12.75">
      <c r="A155" s="102" t="s">
        <v>257</v>
      </c>
      <c r="B155" s="103" t="s">
        <v>261</v>
      </c>
      <c r="C155" s="98">
        <v>9</v>
      </c>
      <c r="D155" s="90">
        <v>0</v>
      </c>
      <c r="E155" s="99">
        <v>2</v>
      </c>
      <c r="F155" s="100">
        <f t="shared" si="5"/>
        <v>11</v>
      </c>
      <c r="G155" s="40">
        <f t="shared" si="4"/>
        <v>92</v>
      </c>
      <c r="H155" s="98">
        <f>RANK(C155,C4:C170,0)</f>
        <v>12</v>
      </c>
      <c r="I155" s="90">
        <f>RANK(D155,D4:D170,0)</f>
        <v>113</v>
      </c>
      <c r="J155" s="101">
        <f>RANK(E155,E4:E170,0)</f>
        <v>69</v>
      </c>
    </row>
    <row r="156" spans="1:10" ht="12.75">
      <c r="A156" s="102" t="s">
        <v>258</v>
      </c>
      <c r="B156" s="103" t="s">
        <v>261</v>
      </c>
      <c r="C156" s="98">
        <v>0</v>
      </c>
      <c r="D156" s="90">
        <v>9</v>
      </c>
      <c r="E156" s="99">
        <v>9</v>
      </c>
      <c r="F156" s="100">
        <f t="shared" si="5"/>
        <v>18</v>
      </c>
      <c r="G156" s="40">
        <f t="shared" si="4"/>
        <v>63</v>
      </c>
      <c r="H156" s="98">
        <f>RANK(C156,C4:C170,0)</f>
        <v>69</v>
      </c>
      <c r="I156" s="90">
        <f>RANK(D156,D4:D170,0)</f>
        <v>84</v>
      </c>
      <c r="J156" s="101">
        <f>RANK(E156,E4:E170,0)</f>
        <v>21</v>
      </c>
    </row>
    <row r="157" spans="1:10" ht="12.75">
      <c r="A157" s="96" t="s">
        <v>262</v>
      </c>
      <c r="B157" s="97" t="s">
        <v>263</v>
      </c>
      <c r="C157" s="98">
        <v>0</v>
      </c>
      <c r="D157" s="90">
        <v>12</v>
      </c>
      <c r="E157" s="99">
        <v>5</v>
      </c>
      <c r="F157" s="100">
        <f t="shared" si="5"/>
        <v>17</v>
      </c>
      <c r="G157" s="40">
        <f t="shared" si="4"/>
        <v>69</v>
      </c>
      <c r="H157" s="98">
        <f>RANK(C157,C4:C170,0)</f>
        <v>69</v>
      </c>
      <c r="I157" s="90">
        <f>RANK(D157,D4:D170,0)</f>
        <v>66</v>
      </c>
      <c r="J157" s="101">
        <f>RANK(E157,E4:E170,0)</f>
        <v>39</v>
      </c>
    </row>
    <row r="158" spans="1:10" ht="12.75">
      <c r="A158" s="96" t="s">
        <v>264</v>
      </c>
      <c r="B158" s="97" t="s">
        <v>263</v>
      </c>
      <c r="C158" s="98">
        <v>15</v>
      </c>
      <c r="D158" s="90">
        <v>25</v>
      </c>
      <c r="E158" s="99">
        <v>1</v>
      </c>
      <c r="F158" s="100">
        <f t="shared" si="5"/>
        <v>41</v>
      </c>
      <c r="G158" s="40">
        <f t="shared" si="4"/>
        <v>7</v>
      </c>
      <c r="H158" s="98">
        <f>RANK(C158,C4:C170,0)</f>
        <v>6</v>
      </c>
      <c r="I158" s="90">
        <f>RANK(D158,D4:D170,0)</f>
        <v>4</v>
      </c>
      <c r="J158" s="101">
        <f>RANK(E158,E4:E170,0)</f>
        <v>79</v>
      </c>
    </row>
    <row r="159" spans="1:10" ht="12.75">
      <c r="A159" s="96" t="s">
        <v>265</v>
      </c>
      <c r="B159" s="97" t="s">
        <v>263</v>
      </c>
      <c r="C159" s="98">
        <v>5</v>
      </c>
      <c r="D159" s="90">
        <v>16</v>
      </c>
      <c r="E159" s="99">
        <v>16</v>
      </c>
      <c r="F159" s="100">
        <f t="shared" si="5"/>
        <v>37</v>
      </c>
      <c r="G159" s="40">
        <f t="shared" si="4"/>
        <v>15</v>
      </c>
      <c r="H159" s="98">
        <f>RANK(C159,C4:C170,0)</f>
        <v>29</v>
      </c>
      <c r="I159" s="90">
        <f>RANK(D159,D4:D170,0)</f>
        <v>46</v>
      </c>
      <c r="J159" s="101">
        <f>RANK(E159,E4:E170,0)</f>
        <v>6</v>
      </c>
    </row>
    <row r="160" spans="1:10" ht="12.75">
      <c r="A160" s="96" t="s">
        <v>266</v>
      </c>
      <c r="B160" s="97" t="s">
        <v>263</v>
      </c>
      <c r="C160" s="98">
        <v>0</v>
      </c>
      <c r="D160" s="90">
        <v>10</v>
      </c>
      <c r="E160" s="99">
        <v>3</v>
      </c>
      <c r="F160" s="100">
        <f t="shared" si="5"/>
        <v>13</v>
      </c>
      <c r="G160" s="40">
        <f t="shared" si="4"/>
        <v>87</v>
      </c>
      <c r="H160" s="98">
        <f>RANK(C160,C4:C170,0)</f>
        <v>69</v>
      </c>
      <c r="I160" s="90">
        <f>RANK(D160,D4:D170,0)</f>
        <v>75</v>
      </c>
      <c r="J160" s="101">
        <f>RANK(E160,E4:E170,0)</f>
        <v>62</v>
      </c>
    </row>
    <row r="161" spans="1:10" ht="12.75">
      <c r="A161" s="96" t="s">
        <v>267</v>
      </c>
      <c r="B161" s="97" t="s">
        <v>263</v>
      </c>
      <c r="C161" s="98">
        <v>0</v>
      </c>
      <c r="D161" s="90">
        <v>10</v>
      </c>
      <c r="E161" s="99">
        <v>0</v>
      </c>
      <c r="F161" s="100">
        <f t="shared" si="5"/>
        <v>10</v>
      </c>
      <c r="G161" s="40">
        <f t="shared" si="4"/>
        <v>97</v>
      </c>
      <c r="H161" s="98">
        <f>RANK(C161,C4:C170,0)</f>
        <v>69</v>
      </c>
      <c r="I161" s="90">
        <f>RANK(D161,D4:D170,0)</f>
        <v>75</v>
      </c>
      <c r="J161" s="101">
        <f>RANK(E161,E4:E170,0)</f>
        <v>87</v>
      </c>
    </row>
    <row r="162" spans="1:10" ht="12.75">
      <c r="A162" s="96" t="s">
        <v>268</v>
      </c>
      <c r="B162" s="97" t="s">
        <v>263</v>
      </c>
      <c r="C162" s="98">
        <v>0</v>
      </c>
      <c r="D162" s="90">
        <v>11</v>
      </c>
      <c r="E162" s="99">
        <v>0</v>
      </c>
      <c r="F162" s="100">
        <f t="shared" si="5"/>
        <v>11</v>
      </c>
      <c r="G162" s="40">
        <f t="shared" si="4"/>
        <v>92</v>
      </c>
      <c r="H162" s="98">
        <f>RANK(C162,C4:C170,0)</f>
        <v>69</v>
      </c>
      <c r="I162" s="90">
        <f>RANK(D162,D4:D170,0)</f>
        <v>70</v>
      </c>
      <c r="J162" s="101">
        <f>RANK(E162,E4:E170,0)</f>
        <v>87</v>
      </c>
    </row>
    <row r="163" spans="1:10" ht="12.75">
      <c r="A163" s="96" t="s">
        <v>269</v>
      </c>
      <c r="B163" s="97" t="s">
        <v>263</v>
      </c>
      <c r="C163" s="98">
        <v>0</v>
      </c>
      <c r="D163" s="90">
        <v>10</v>
      </c>
      <c r="E163" s="99">
        <v>0</v>
      </c>
      <c r="F163" s="100">
        <f t="shared" si="5"/>
        <v>10</v>
      </c>
      <c r="G163" s="40">
        <f t="shared" si="4"/>
        <v>97</v>
      </c>
      <c r="H163" s="98">
        <f>RANK(C163,C4:C170,0)</f>
        <v>69</v>
      </c>
      <c r="I163" s="90">
        <f>RANK(D163,D4:D170,0)</f>
        <v>75</v>
      </c>
      <c r="J163" s="101">
        <f>RANK(E163,E4:E170,0)</f>
        <v>87</v>
      </c>
    </row>
    <row r="164" spans="1:10" ht="12.75">
      <c r="A164" s="96" t="s">
        <v>270</v>
      </c>
      <c r="B164" s="97" t="s">
        <v>263</v>
      </c>
      <c r="C164" s="98">
        <v>0</v>
      </c>
      <c r="D164" s="90">
        <v>14</v>
      </c>
      <c r="E164" s="99">
        <v>0</v>
      </c>
      <c r="F164" s="100">
        <f t="shared" si="5"/>
        <v>14</v>
      </c>
      <c r="G164" s="40">
        <f t="shared" si="4"/>
        <v>81</v>
      </c>
      <c r="H164" s="98">
        <f>RANK(C164,C4:C170,0)</f>
        <v>69</v>
      </c>
      <c r="I164" s="90">
        <f>RANK(D164,D4:D170,0)</f>
        <v>54</v>
      </c>
      <c r="J164" s="101">
        <f>RANK(E164,E4:E170,0)</f>
        <v>87</v>
      </c>
    </row>
    <row r="165" spans="1:10" ht="12.75">
      <c r="A165" s="96" t="s">
        <v>273</v>
      </c>
      <c r="B165" s="97" t="s">
        <v>263</v>
      </c>
      <c r="C165" s="98">
        <v>0</v>
      </c>
      <c r="D165" s="90">
        <v>10</v>
      </c>
      <c r="E165" s="99">
        <v>5</v>
      </c>
      <c r="F165" s="100">
        <f t="shared" si="5"/>
        <v>15</v>
      </c>
      <c r="G165" s="40">
        <f t="shared" si="4"/>
        <v>75</v>
      </c>
      <c r="H165" s="98">
        <f>RANK(C165,C4:C170,0)</f>
        <v>69</v>
      </c>
      <c r="I165" s="90">
        <f>RANK(D165,D4:D170,0)</f>
        <v>75</v>
      </c>
      <c r="J165" s="101">
        <f>RANK(E165,E4:E170,0)</f>
        <v>39</v>
      </c>
    </row>
    <row r="166" spans="1:10" ht="12.75">
      <c r="A166" s="102" t="s">
        <v>283</v>
      </c>
      <c r="B166" s="103" t="s">
        <v>261</v>
      </c>
      <c r="C166" s="98">
        <v>0</v>
      </c>
      <c r="D166" s="90">
        <v>10</v>
      </c>
      <c r="E166" s="99">
        <v>5</v>
      </c>
      <c r="F166" s="100">
        <f t="shared" si="5"/>
        <v>15</v>
      </c>
      <c r="G166" s="40">
        <f t="shared" si="4"/>
        <v>75</v>
      </c>
      <c r="H166" s="98">
        <f>RANK(C166,C4:C170,0)</f>
        <v>69</v>
      </c>
      <c r="I166" s="90">
        <f>RANK(D166,D4:D170,0)</f>
        <v>75</v>
      </c>
      <c r="J166" s="101">
        <f>RANK(E166,E4:E170,0)</f>
        <v>39</v>
      </c>
    </row>
    <row r="167" spans="1:10" ht="12.75">
      <c r="A167" s="102" t="s">
        <v>284</v>
      </c>
      <c r="B167" s="103" t="s">
        <v>261</v>
      </c>
      <c r="C167" s="98">
        <v>0</v>
      </c>
      <c r="D167" s="90">
        <v>0</v>
      </c>
      <c r="E167" s="99">
        <v>0</v>
      </c>
      <c r="F167" s="100">
        <f t="shared" si="5"/>
        <v>0</v>
      </c>
      <c r="G167" s="40">
        <f t="shared" si="4"/>
        <v>142</v>
      </c>
      <c r="H167" s="98">
        <f>RANK(C167,C4:C170,0)</f>
        <v>69</v>
      </c>
      <c r="I167" s="90">
        <f>RANK(D167,D4:D170,0)</f>
        <v>113</v>
      </c>
      <c r="J167" s="101">
        <f>RANK(E167,E4:E170,0)</f>
        <v>87</v>
      </c>
    </row>
    <row r="168" spans="1:10" ht="12.75">
      <c r="A168" s="45"/>
      <c r="B168" s="45"/>
      <c r="C168" s="98">
        <v>0</v>
      </c>
      <c r="D168" s="90">
        <v>0</v>
      </c>
      <c r="E168" s="99">
        <v>0</v>
      </c>
      <c r="F168" s="100">
        <f t="shared" si="5"/>
        <v>0</v>
      </c>
      <c r="G168" s="40">
        <f t="shared" si="4"/>
        <v>142</v>
      </c>
      <c r="H168" s="98">
        <f>RANK(C168,C4:C170,0)</f>
        <v>69</v>
      </c>
      <c r="I168" s="90">
        <f>RANK(D168,D4:D170,0)</f>
        <v>113</v>
      </c>
      <c r="J168" s="101">
        <f>RANK(E168,E4:E170,0)</f>
        <v>87</v>
      </c>
    </row>
    <row r="169" spans="1:10" ht="12.75">
      <c r="A169" s="45"/>
      <c r="B169" s="45"/>
      <c r="C169" s="98">
        <v>0</v>
      </c>
      <c r="D169" s="90">
        <v>0</v>
      </c>
      <c r="E169" s="99">
        <v>0</v>
      </c>
      <c r="F169" s="100">
        <f t="shared" si="5"/>
        <v>0</v>
      </c>
      <c r="G169" s="40">
        <f t="shared" si="4"/>
        <v>142</v>
      </c>
      <c r="H169" s="98">
        <f>RANK(C169,C4:C170,0)</f>
        <v>69</v>
      </c>
      <c r="I169" s="90">
        <f>RANK(D169,D4:D170,0)</f>
        <v>113</v>
      </c>
      <c r="J169" s="101">
        <f>RANK(E169,E4:E170,0)</f>
        <v>87</v>
      </c>
    </row>
    <row r="170" spans="1:10" ht="12.75">
      <c r="A170" s="45"/>
      <c r="B170" s="45"/>
      <c r="C170" s="98">
        <v>0</v>
      </c>
      <c r="D170" s="90">
        <v>0</v>
      </c>
      <c r="E170" s="99">
        <v>0</v>
      </c>
      <c r="F170" s="100">
        <f t="shared" si="5"/>
        <v>0</v>
      </c>
      <c r="G170" s="40">
        <f>RANK(F170,$F$4:$F$170,0)</f>
        <v>142</v>
      </c>
      <c r="H170" s="98">
        <f>RANK(C170,C4:C170,0)</f>
        <v>69</v>
      </c>
      <c r="I170" s="90">
        <f>RANK(D170,D4:D170,0)</f>
        <v>113</v>
      </c>
      <c r="J170" s="101">
        <f>RANK(E170,E4:E170,0)</f>
        <v>87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217">
      <selection activeCell="D241" sqref="D241"/>
    </sheetView>
  </sheetViews>
  <sheetFormatPr defaultColWidth="11.7109375" defaultRowHeight="12.75"/>
  <cols>
    <col min="1" max="2" width="25.8515625" style="4" customWidth="1"/>
    <col min="3" max="16384" width="11.7109375" style="4" customWidth="1"/>
  </cols>
  <sheetData>
    <row r="1" spans="1:7" ht="25.5" customHeight="1">
      <c r="A1" s="5" t="s">
        <v>96</v>
      </c>
      <c r="B1" s="6"/>
      <c r="C1" s="6"/>
      <c r="D1" s="6"/>
      <c r="E1" s="6"/>
      <c r="F1" s="6"/>
      <c r="G1" s="7"/>
    </row>
    <row r="2" ht="12" customHeight="1"/>
    <row r="3" spans="1:7" ht="12.75" customHeight="1">
      <c r="A3" s="8" t="s">
        <v>15</v>
      </c>
      <c r="B3" s="85" t="s">
        <v>16</v>
      </c>
      <c r="C3" s="10" t="s">
        <v>2</v>
      </c>
      <c r="D3" s="10" t="s">
        <v>3</v>
      </c>
      <c r="E3" s="10" t="s">
        <v>11</v>
      </c>
      <c r="F3" s="10"/>
      <c r="G3" s="11" t="s">
        <v>17</v>
      </c>
    </row>
    <row r="4" spans="1:7" ht="12.75">
      <c r="A4" s="32" t="s">
        <v>76</v>
      </c>
      <c r="B4" s="31" t="s">
        <v>97</v>
      </c>
      <c r="C4" s="3">
        <v>0</v>
      </c>
      <c r="D4" s="3">
        <v>2</v>
      </c>
      <c r="E4" s="3">
        <v>0</v>
      </c>
      <c r="F4" s="3"/>
      <c r="G4" s="13"/>
    </row>
    <row r="5" spans="2:7" ht="12.75">
      <c r="B5" s="31" t="s">
        <v>98</v>
      </c>
      <c r="C5" s="3">
        <v>3</v>
      </c>
      <c r="D5" s="3">
        <v>21</v>
      </c>
      <c r="E5" s="3">
        <v>21</v>
      </c>
      <c r="F5" s="3"/>
      <c r="G5" s="13"/>
    </row>
    <row r="6" spans="2:7" ht="12.75">
      <c r="B6" s="31" t="s">
        <v>99</v>
      </c>
      <c r="C6" s="3">
        <v>0</v>
      </c>
      <c r="D6" s="3">
        <v>14</v>
      </c>
      <c r="E6" s="3">
        <v>0</v>
      </c>
      <c r="F6" s="3"/>
      <c r="G6" s="13"/>
    </row>
    <row r="7" spans="2:7" ht="12.75">
      <c r="B7" s="31" t="s">
        <v>100</v>
      </c>
      <c r="C7" s="3">
        <v>1</v>
      </c>
      <c r="D7" s="3">
        <v>7</v>
      </c>
      <c r="E7" s="3">
        <v>0</v>
      </c>
      <c r="F7" s="3"/>
      <c r="G7" s="13"/>
    </row>
    <row r="8" spans="1:7" ht="12.75">
      <c r="A8" s="87"/>
      <c r="B8" s="31" t="s">
        <v>101</v>
      </c>
      <c r="C8" s="17">
        <v>0</v>
      </c>
      <c r="D8" s="17">
        <v>22</v>
      </c>
      <c r="E8" s="17">
        <v>0</v>
      </c>
      <c r="F8" s="17"/>
      <c r="G8" s="18"/>
    </row>
    <row r="9" spans="1:7" ht="15.75">
      <c r="A9" s="19" t="s">
        <v>18</v>
      </c>
      <c r="B9" s="20"/>
      <c r="C9" s="21">
        <f>SUM(C4:C8)</f>
        <v>4</v>
      </c>
      <c r="D9" s="21">
        <f>SUM(D4:D8)</f>
        <v>66</v>
      </c>
      <c r="E9" s="21">
        <f>SUM(E4:E8)</f>
        <v>21</v>
      </c>
      <c r="F9" s="22">
        <f>SUM(C9:E9)</f>
        <v>91</v>
      </c>
      <c r="G9" s="23">
        <f>RANK(F9,F9:F265,0)</f>
        <v>9</v>
      </c>
    </row>
    <row r="10" spans="3:7" ht="12.75">
      <c r="C10" s="3"/>
      <c r="D10" s="3"/>
      <c r="E10" s="3"/>
      <c r="F10" s="3"/>
      <c r="G10" s="3"/>
    </row>
    <row r="11" spans="1:7" ht="12.75">
      <c r="A11" s="8" t="s">
        <v>19</v>
      </c>
      <c r="B11" s="85" t="s">
        <v>20</v>
      </c>
      <c r="C11" s="10" t="s">
        <v>2</v>
      </c>
      <c r="D11" s="10" t="s">
        <v>3</v>
      </c>
      <c r="E11" s="10" t="s">
        <v>11</v>
      </c>
      <c r="F11" s="10"/>
      <c r="G11" s="11" t="s">
        <v>21</v>
      </c>
    </row>
    <row r="12" spans="1:7" ht="12.75">
      <c r="A12" s="32" t="s">
        <v>77</v>
      </c>
      <c r="B12" s="31" t="s">
        <v>102</v>
      </c>
      <c r="C12" s="3">
        <v>0</v>
      </c>
      <c r="D12" s="3">
        <v>6</v>
      </c>
      <c r="E12" s="3">
        <v>0</v>
      </c>
      <c r="F12" s="3"/>
      <c r="G12" s="13"/>
    </row>
    <row r="13" spans="2:7" ht="12.75">
      <c r="B13" s="31" t="s">
        <v>103</v>
      </c>
      <c r="C13" s="3">
        <v>0</v>
      </c>
      <c r="D13" s="3">
        <v>0</v>
      </c>
      <c r="E13" s="3">
        <v>0</v>
      </c>
      <c r="F13" s="3"/>
      <c r="G13" s="13"/>
    </row>
    <row r="14" spans="2:7" ht="12.75">
      <c r="B14" s="31" t="s">
        <v>105</v>
      </c>
      <c r="C14" s="3">
        <v>0</v>
      </c>
      <c r="D14" s="3">
        <v>19</v>
      </c>
      <c r="E14" s="3">
        <v>0</v>
      </c>
      <c r="F14" s="3"/>
      <c r="G14" s="13"/>
    </row>
    <row r="15" spans="2:7" ht="12.75">
      <c r="B15" s="31"/>
      <c r="C15" s="3"/>
      <c r="D15" s="3"/>
      <c r="E15" s="3"/>
      <c r="F15" s="3"/>
      <c r="G15" s="13"/>
    </row>
    <row r="16" spans="1:7" ht="12.75">
      <c r="A16" s="87"/>
      <c r="B16" s="31" t="s">
        <v>104</v>
      </c>
      <c r="C16" s="17">
        <v>2</v>
      </c>
      <c r="D16" s="17">
        <v>0</v>
      </c>
      <c r="E16" s="17">
        <v>8</v>
      </c>
      <c r="F16" s="17"/>
      <c r="G16" s="18"/>
    </row>
    <row r="17" spans="1:7" ht="15.75">
      <c r="A17" s="19" t="s">
        <v>22</v>
      </c>
      <c r="B17" s="20"/>
      <c r="C17" s="21">
        <f>SUM(C12:C16)</f>
        <v>2</v>
      </c>
      <c r="D17" s="21">
        <f>SUM(D12:D16)</f>
        <v>25</v>
      </c>
      <c r="E17" s="21">
        <f>SUM(E12:E16)</f>
        <v>8</v>
      </c>
      <c r="F17" s="22">
        <f>SUM(C17:E17)</f>
        <v>35</v>
      </c>
      <c r="G17" s="23">
        <f>RANK(F17,F9:F265,0)</f>
        <v>27</v>
      </c>
    </row>
    <row r="18" spans="3:7" ht="12.75">
      <c r="C18" s="3"/>
      <c r="D18" s="3"/>
      <c r="E18" s="3"/>
      <c r="F18" s="3"/>
      <c r="G18" s="3"/>
    </row>
    <row r="19" spans="1:7" ht="12.75">
      <c r="A19" s="8" t="s">
        <v>23</v>
      </c>
      <c r="B19" s="9" t="s">
        <v>24</v>
      </c>
      <c r="C19" s="10" t="s">
        <v>2</v>
      </c>
      <c r="D19" s="10" t="s">
        <v>3</v>
      </c>
      <c r="E19" s="10" t="s">
        <v>11</v>
      </c>
      <c r="F19" s="10"/>
      <c r="G19" s="11" t="s">
        <v>25</v>
      </c>
    </row>
    <row r="20" spans="1:7" ht="12.75">
      <c r="A20" s="86" t="s">
        <v>84</v>
      </c>
      <c r="B20" s="93" t="s">
        <v>178</v>
      </c>
      <c r="C20" s="3">
        <v>0</v>
      </c>
      <c r="D20" s="3">
        <v>5</v>
      </c>
      <c r="E20" s="3">
        <v>0</v>
      </c>
      <c r="F20" s="3"/>
      <c r="G20" s="13"/>
    </row>
    <row r="21" spans="1:7" ht="12.75">
      <c r="A21" s="14"/>
      <c r="B21" s="93" t="s">
        <v>86</v>
      </c>
      <c r="C21" s="3">
        <v>0</v>
      </c>
      <c r="D21" s="3">
        <v>1</v>
      </c>
      <c r="E21" s="3">
        <v>3</v>
      </c>
      <c r="F21" s="3"/>
      <c r="G21" s="13"/>
    </row>
    <row r="22" spans="1:7" ht="12.75">
      <c r="A22" s="14"/>
      <c r="B22" s="93" t="s">
        <v>85</v>
      </c>
      <c r="C22" s="3">
        <v>0</v>
      </c>
      <c r="D22" s="3">
        <v>12</v>
      </c>
      <c r="E22" s="3">
        <v>11</v>
      </c>
      <c r="F22" s="3"/>
      <c r="G22" s="13"/>
    </row>
    <row r="23" spans="1:7" ht="12.75">
      <c r="A23" s="14"/>
      <c r="B23" s="93" t="s">
        <v>83</v>
      </c>
      <c r="C23" s="3">
        <v>0</v>
      </c>
      <c r="D23" s="3">
        <v>0</v>
      </c>
      <c r="E23" s="3">
        <v>0</v>
      </c>
      <c r="F23" s="3"/>
      <c r="G23" s="13"/>
    </row>
    <row r="24" spans="1:7" ht="12.75">
      <c r="A24" s="15"/>
      <c r="B24" s="93" t="s">
        <v>179</v>
      </c>
      <c r="C24" s="17">
        <v>0</v>
      </c>
      <c r="D24" s="17">
        <v>15</v>
      </c>
      <c r="E24" s="17">
        <v>12</v>
      </c>
      <c r="F24" s="17"/>
      <c r="G24" s="18"/>
    </row>
    <row r="25" spans="1:7" ht="15.75">
      <c r="A25" s="19" t="s">
        <v>26</v>
      </c>
      <c r="B25" s="20"/>
      <c r="C25" s="21">
        <f>SUM(C20:C24)</f>
        <v>0</v>
      </c>
      <c r="D25" s="21">
        <f>SUM(D20:D24)</f>
        <v>33</v>
      </c>
      <c r="E25" s="21">
        <f>SUM(E20:E24)</f>
        <v>26</v>
      </c>
      <c r="F25" s="22">
        <f>SUM(C25:E25)</f>
        <v>59</v>
      </c>
      <c r="G25" s="23">
        <f>RANK(F25,F9:F265,0)</f>
        <v>18</v>
      </c>
    </row>
    <row r="26" spans="3:7" ht="12.75">
      <c r="C26" s="3"/>
      <c r="D26" s="3"/>
      <c r="E26" s="3"/>
      <c r="F26" s="3"/>
      <c r="G26" s="3"/>
    </row>
    <row r="27" spans="1:7" ht="12.75">
      <c r="A27" s="8" t="s">
        <v>27</v>
      </c>
      <c r="B27" s="9" t="s">
        <v>28</v>
      </c>
      <c r="C27" s="10" t="s">
        <v>2</v>
      </c>
      <c r="D27" s="10" t="s">
        <v>3</v>
      </c>
      <c r="E27" s="10" t="s">
        <v>11</v>
      </c>
      <c r="F27" s="10"/>
      <c r="G27" s="11" t="s">
        <v>29</v>
      </c>
    </row>
    <row r="28" spans="1:7" ht="12.75">
      <c r="A28" s="86" t="s">
        <v>87</v>
      </c>
      <c r="B28" s="31" t="s">
        <v>112</v>
      </c>
      <c r="C28" s="3">
        <v>0</v>
      </c>
      <c r="D28" s="3">
        <v>17</v>
      </c>
      <c r="E28" s="3">
        <v>7</v>
      </c>
      <c r="F28" s="3"/>
      <c r="G28" s="13"/>
    </row>
    <row r="29" spans="1:7" ht="12.75">
      <c r="A29" s="14"/>
      <c r="B29" s="31" t="s">
        <v>277</v>
      </c>
      <c r="C29" s="3">
        <v>6</v>
      </c>
      <c r="D29" s="3">
        <v>15</v>
      </c>
      <c r="E29" s="3">
        <v>17</v>
      </c>
      <c r="F29" s="3"/>
      <c r="G29" s="13"/>
    </row>
    <row r="30" spans="1:7" ht="12.75">
      <c r="A30" s="14"/>
      <c r="B30" s="31" t="s">
        <v>114</v>
      </c>
      <c r="C30" s="3">
        <v>3</v>
      </c>
      <c r="D30" s="3">
        <v>13</v>
      </c>
      <c r="E30" s="3">
        <v>4</v>
      </c>
      <c r="F30" s="3"/>
      <c r="G30" s="13"/>
    </row>
    <row r="31" spans="1:7" ht="12.75">
      <c r="A31" s="14"/>
      <c r="B31" s="31" t="s">
        <v>115</v>
      </c>
      <c r="C31" s="3">
        <v>0</v>
      </c>
      <c r="D31" s="3">
        <v>18</v>
      </c>
      <c r="E31" s="3">
        <v>0</v>
      </c>
      <c r="F31" s="3"/>
      <c r="G31" s="13"/>
    </row>
    <row r="32" spans="1:7" ht="12.75">
      <c r="A32" s="15"/>
      <c r="B32" s="31" t="s">
        <v>116</v>
      </c>
      <c r="C32" s="17">
        <v>16</v>
      </c>
      <c r="D32" s="17">
        <v>18</v>
      </c>
      <c r="E32" s="17">
        <v>0</v>
      </c>
      <c r="F32" s="17"/>
      <c r="G32" s="18"/>
    </row>
    <row r="33" spans="1:7" ht="15.75">
      <c r="A33" s="19" t="s">
        <v>30</v>
      </c>
      <c r="B33" s="20"/>
      <c r="C33" s="21">
        <f>SUM(C28:C32)</f>
        <v>25</v>
      </c>
      <c r="D33" s="21">
        <f>SUM(D28:D32)</f>
        <v>81</v>
      </c>
      <c r="E33" s="21">
        <f>SUM(E28:E32)</f>
        <v>28</v>
      </c>
      <c r="F33" s="22">
        <f>SUM(C33:E33)</f>
        <v>134</v>
      </c>
      <c r="G33" s="23">
        <f>RANK(F33,F9:F265,0)</f>
        <v>4</v>
      </c>
    </row>
    <row r="34" spans="3:7" ht="12.75">
      <c r="C34" s="3"/>
      <c r="D34" s="3"/>
      <c r="E34" s="3"/>
      <c r="F34" s="3"/>
      <c r="G34" s="3"/>
    </row>
    <row r="35" spans="1:7" ht="12.75">
      <c r="A35" s="8" t="s">
        <v>31</v>
      </c>
      <c r="B35" s="9" t="s">
        <v>32</v>
      </c>
      <c r="C35" s="10" t="s">
        <v>2</v>
      </c>
      <c r="D35" s="10" t="s">
        <v>3</v>
      </c>
      <c r="E35" s="10" t="s">
        <v>11</v>
      </c>
      <c r="F35" s="10"/>
      <c r="G35" s="11" t="s">
        <v>33</v>
      </c>
    </row>
    <row r="36" spans="1:7" ht="12.75">
      <c r="A36" s="86" t="s">
        <v>137</v>
      </c>
      <c r="B36" s="31" t="s">
        <v>128</v>
      </c>
      <c r="C36" s="3">
        <v>0</v>
      </c>
      <c r="D36" s="3">
        <v>0</v>
      </c>
      <c r="E36" s="3">
        <v>1</v>
      </c>
      <c r="F36" s="3"/>
      <c r="G36" s="13"/>
    </row>
    <row r="37" spans="1:7" ht="12.75">
      <c r="A37" s="14"/>
      <c r="B37" s="31" t="s">
        <v>130</v>
      </c>
      <c r="C37" s="3">
        <v>0</v>
      </c>
      <c r="D37" s="3">
        <v>0</v>
      </c>
      <c r="E37" s="3">
        <v>0</v>
      </c>
      <c r="F37" s="3"/>
      <c r="G37" s="13"/>
    </row>
    <row r="38" spans="1:7" ht="12.75">
      <c r="A38" s="14"/>
      <c r="B38" s="31" t="s">
        <v>131</v>
      </c>
      <c r="C38" s="3">
        <v>2</v>
      </c>
      <c r="D38" s="3">
        <v>16</v>
      </c>
      <c r="E38" s="3">
        <v>0</v>
      </c>
      <c r="F38" s="3"/>
      <c r="G38" s="13"/>
    </row>
    <row r="39" spans="1:7" ht="12.75">
      <c r="A39" s="14"/>
      <c r="C39" s="3"/>
      <c r="D39" s="3"/>
      <c r="E39" s="3"/>
      <c r="F39" s="3"/>
      <c r="G39" s="13"/>
    </row>
    <row r="40" spans="1:7" ht="12.75">
      <c r="A40" s="15"/>
      <c r="C40" s="17"/>
      <c r="D40" s="17"/>
      <c r="E40" s="17"/>
      <c r="F40" s="17"/>
      <c r="G40" s="18"/>
    </row>
    <row r="41" spans="1:7" ht="15.75">
      <c r="A41" s="19" t="s">
        <v>34</v>
      </c>
      <c r="B41" s="64"/>
      <c r="C41" s="21">
        <f>SUM(C36:C40)</f>
        <v>2</v>
      </c>
      <c r="D41" s="21">
        <f>SUM(D36:D40)</f>
        <v>16</v>
      </c>
      <c r="E41" s="21">
        <f>SUM(E36:E40)</f>
        <v>1</v>
      </c>
      <c r="F41" s="22">
        <f>SUM(C41:E41)</f>
        <v>19</v>
      </c>
      <c r="G41" s="23">
        <f>RANK(F41,F9:F265,0)</f>
        <v>31</v>
      </c>
    </row>
    <row r="42" spans="2:7" ht="12.75">
      <c r="B42" s="66"/>
      <c r="C42" s="3"/>
      <c r="D42" s="3"/>
      <c r="E42" s="3"/>
      <c r="F42" s="3"/>
      <c r="G42" s="3"/>
    </row>
    <row r="43" spans="1:7" ht="12.75">
      <c r="A43" s="8" t="s">
        <v>35</v>
      </c>
      <c r="B43" s="65" t="s">
        <v>16</v>
      </c>
      <c r="C43" s="10" t="s">
        <v>2</v>
      </c>
      <c r="D43" s="10" t="s">
        <v>3</v>
      </c>
      <c r="E43" s="10" t="s">
        <v>11</v>
      </c>
      <c r="F43" s="10"/>
      <c r="G43" s="11" t="s">
        <v>36</v>
      </c>
    </row>
    <row r="44" spans="1:7" ht="12.75">
      <c r="A44" s="86" t="s">
        <v>132</v>
      </c>
      <c r="B44" s="31" t="s">
        <v>133</v>
      </c>
      <c r="C44" s="3">
        <v>0</v>
      </c>
      <c r="D44" s="3">
        <v>0</v>
      </c>
      <c r="E44" s="3">
        <v>0</v>
      </c>
      <c r="F44" s="3"/>
      <c r="G44" s="13"/>
    </row>
    <row r="45" spans="1:7" ht="12.75">
      <c r="A45" s="14"/>
      <c r="B45" s="31" t="s">
        <v>134</v>
      </c>
      <c r="C45" s="3">
        <v>9</v>
      </c>
      <c r="D45" s="3">
        <v>0</v>
      </c>
      <c r="E45" s="3">
        <v>0</v>
      </c>
      <c r="F45" s="3"/>
      <c r="G45" s="13"/>
    </row>
    <row r="46" spans="1:7" ht="12.75">
      <c r="A46" s="14"/>
      <c r="B46" s="31" t="s">
        <v>135</v>
      </c>
      <c r="C46" s="3">
        <v>0</v>
      </c>
      <c r="D46" s="3">
        <v>6</v>
      </c>
      <c r="E46" s="3">
        <v>0</v>
      </c>
      <c r="F46" s="3"/>
      <c r="G46" s="13"/>
    </row>
    <row r="47" spans="1:7" ht="12.75">
      <c r="A47" s="14"/>
      <c r="B47" s="31" t="s">
        <v>136</v>
      </c>
      <c r="C47" s="3">
        <v>0</v>
      </c>
      <c r="D47" s="3">
        <v>16</v>
      </c>
      <c r="E47" s="3">
        <v>6</v>
      </c>
      <c r="F47" s="3"/>
      <c r="G47" s="13"/>
    </row>
    <row r="48" spans="1:7" ht="12.75">
      <c r="A48" s="15"/>
      <c r="B48" s="31" t="s">
        <v>129</v>
      </c>
      <c r="C48" s="17">
        <v>3</v>
      </c>
      <c r="D48" s="17">
        <v>25</v>
      </c>
      <c r="E48" s="17">
        <v>0</v>
      </c>
      <c r="F48" s="17"/>
      <c r="G48" s="18"/>
    </row>
    <row r="49" spans="1:7" ht="15.75">
      <c r="A49" s="19" t="s">
        <v>37</v>
      </c>
      <c r="B49" s="64"/>
      <c r="C49" s="21">
        <f>SUM(C44:C48)</f>
        <v>12</v>
      </c>
      <c r="D49" s="21">
        <f>SUM(D44:D48)</f>
        <v>47</v>
      </c>
      <c r="E49" s="21">
        <f>SUM(E44:E48)</f>
        <v>6</v>
      </c>
      <c r="F49" s="22">
        <f>SUM(C49:E49)</f>
        <v>65</v>
      </c>
      <c r="G49" s="23">
        <f>RANK(F49,F9:F265,0)</f>
        <v>15</v>
      </c>
    </row>
    <row r="50" spans="2:7" ht="12.75">
      <c r="B50" s="66"/>
      <c r="C50" s="3"/>
      <c r="D50" s="3"/>
      <c r="E50" s="3"/>
      <c r="F50" s="3"/>
      <c r="G50" s="3"/>
    </row>
    <row r="51" spans="1:7" ht="12.75">
      <c r="A51" s="8" t="s">
        <v>38</v>
      </c>
      <c r="B51" s="67" t="s">
        <v>16</v>
      </c>
      <c r="C51" s="10" t="s">
        <v>2</v>
      </c>
      <c r="D51" s="10" t="s">
        <v>3</v>
      </c>
      <c r="E51" s="10" t="s">
        <v>11</v>
      </c>
      <c r="F51" s="10"/>
      <c r="G51" s="11" t="s">
        <v>39</v>
      </c>
    </row>
    <row r="52" spans="1:7" ht="12.75">
      <c r="A52" s="86" t="s">
        <v>69</v>
      </c>
      <c r="B52" s="31" t="s">
        <v>140</v>
      </c>
      <c r="C52" s="3">
        <v>1</v>
      </c>
      <c r="D52" s="3">
        <v>10</v>
      </c>
      <c r="E52" s="3">
        <v>13</v>
      </c>
      <c r="F52" s="3"/>
      <c r="G52" s="13"/>
    </row>
    <row r="53" spans="1:7" ht="12.75">
      <c r="A53" s="14"/>
      <c r="B53" s="31" t="s">
        <v>141</v>
      </c>
      <c r="C53" s="3">
        <v>0</v>
      </c>
      <c r="D53" s="3">
        <v>22</v>
      </c>
      <c r="E53" s="3">
        <v>5</v>
      </c>
      <c r="F53" s="3"/>
      <c r="G53" s="13"/>
    </row>
    <row r="54" spans="1:7" ht="12.75">
      <c r="A54" s="14"/>
      <c r="B54" s="31" t="s">
        <v>142</v>
      </c>
      <c r="C54" s="3">
        <v>0</v>
      </c>
      <c r="D54" s="3">
        <v>2</v>
      </c>
      <c r="E54" s="3">
        <v>9</v>
      </c>
      <c r="F54" s="3"/>
      <c r="G54" s="13"/>
    </row>
    <row r="55" spans="1:7" ht="12.75">
      <c r="A55" s="14"/>
      <c r="B55" s="31"/>
      <c r="C55" s="3"/>
      <c r="D55" s="3"/>
      <c r="E55" s="3"/>
      <c r="F55" s="3"/>
      <c r="G55" s="13"/>
    </row>
    <row r="56" spans="1:7" ht="12.75">
      <c r="A56" s="15"/>
      <c r="B56" s="31"/>
      <c r="C56" s="17"/>
      <c r="D56" s="17"/>
      <c r="E56" s="17"/>
      <c r="F56" s="17"/>
      <c r="G56" s="18"/>
    </row>
    <row r="57" spans="1:7" ht="15.75">
      <c r="A57" s="19" t="s">
        <v>40</v>
      </c>
      <c r="B57" s="68"/>
      <c r="C57" s="21">
        <f>SUM(C52:C56)</f>
        <v>1</v>
      </c>
      <c r="D57" s="21">
        <f>SUM(D52:D56)</f>
        <v>34</v>
      </c>
      <c r="E57" s="21">
        <f>SUM(E52:E56)</f>
        <v>27</v>
      </c>
      <c r="F57" s="22">
        <f>SUM(C57:E57)</f>
        <v>62</v>
      </c>
      <c r="G57" s="23">
        <f>RANK(F57,F9:F265,0)</f>
        <v>16</v>
      </c>
    </row>
    <row r="58" spans="2:7" ht="12.75">
      <c r="B58" s="66"/>
      <c r="C58" s="3"/>
      <c r="D58" s="3"/>
      <c r="E58" s="3"/>
      <c r="F58" s="3"/>
      <c r="G58" s="3"/>
    </row>
    <row r="59" spans="1:7" ht="12.75">
      <c r="A59" s="8" t="s">
        <v>41</v>
      </c>
      <c r="B59" s="67" t="s">
        <v>16</v>
      </c>
      <c r="C59" s="10" t="s">
        <v>2</v>
      </c>
      <c r="D59" s="10" t="s">
        <v>3</v>
      </c>
      <c r="E59" s="10" t="s">
        <v>11</v>
      </c>
      <c r="F59" s="10"/>
      <c r="G59" s="11" t="s">
        <v>42</v>
      </c>
    </row>
    <row r="60" spans="1:7" ht="12.75">
      <c r="A60" s="86" t="s">
        <v>70</v>
      </c>
      <c r="B60" s="31" t="s">
        <v>143</v>
      </c>
      <c r="C60" s="3">
        <v>9</v>
      </c>
      <c r="D60" s="3">
        <v>14</v>
      </c>
      <c r="E60" s="3">
        <v>0</v>
      </c>
      <c r="F60" s="3"/>
      <c r="G60" s="13"/>
    </row>
    <row r="61" spans="1:7" ht="12.75">
      <c r="A61" s="14"/>
      <c r="B61" s="31" t="s">
        <v>144</v>
      </c>
      <c r="C61" s="3">
        <v>20</v>
      </c>
      <c r="D61" s="3">
        <v>23</v>
      </c>
      <c r="E61" s="3">
        <v>7</v>
      </c>
      <c r="F61" s="3"/>
      <c r="G61" s="13"/>
    </row>
    <row r="62" spans="1:7" ht="12.75">
      <c r="A62" s="14"/>
      <c r="B62" s="31" t="s">
        <v>93</v>
      </c>
      <c r="C62" s="3">
        <v>0</v>
      </c>
      <c r="D62" s="3">
        <v>10</v>
      </c>
      <c r="E62" s="3">
        <v>5</v>
      </c>
      <c r="F62" s="3"/>
      <c r="G62" s="13"/>
    </row>
    <row r="63" spans="1:7" ht="12.75">
      <c r="A63" s="14"/>
      <c r="B63" s="31" t="s">
        <v>145</v>
      </c>
      <c r="C63" s="3">
        <v>0</v>
      </c>
      <c r="D63" s="3">
        <v>25</v>
      </c>
      <c r="E63" s="3">
        <v>21</v>
      </c>
      <c r="F63" s="3"/>
      <c r="G63" s="13"/>
    </row>
    <row r="64" spans="1:7" ht="12.75">
      <c r="A64" s="15"/>
      <c r="B64" s="31" t="s">
        <v>146</v>
      </c>
      <c r="C64" s="17">
        <v>4</v>
      </c>
      <c r="D64" s="17">
        <v>28</v>
      </c>
      <c r="E64" s="17">
        <v>0</v>
      </c>
      <c r="F64" s="17"/>
      <c r="G64" s="18"/>
    </row>
    <row r="65" spans="1:7" ht="15.75">
      <c r="A65" s="19" t="s">
        <v>43</v>
      </c>
      <c r="B65" s="20"/>
      <c r="C65" s="21">
        <f>SUM(C60:C64)</f>
        <v>33</v>
      </c>
      <c r="D65" s="21">
        <f>SUM(D60:D64)</f>
        <v>100</v>
      </c>
      <c r="E65" s="21">
        <f>SUM(E60:E64)</f>
        <v>33</v>
      </c>
      <c r="F65" s="22">
        <f>SUM(C65:E65)</f>
        <v>166</v>
      </c>
      <c r="G65" s="23">
        <f>RANK(F65,F9:F265,0)</f>
        <v>2</v>
      </c>
    </row>
    <row r="66" spans="3:7" ht="12.75">
      <c r="C66" s="3"/>
      <c r="D66" s="3"/>
      <c r="E66" s="3"/>
      <c r="F66" s="3"/>
      <c r="G66" s="3"/>
    </row>
    <row r="67" spans="1:7" ht="12.75">
      <c r="A67" s="8" t="s">
        <v>44</v>
      </c>
      <c r="B67" s="9" t="s">
        <v>45</v>
      </c>
      <c r="C67" s="10" t="s">
        <v>2</v>
      </c>
      <c r="D67" s="10" t="s">
        <v>3</v>
      </c>
      <c r="E67" s="10" t="s">
        <v>11</v>
      </c>
      <c r="F67" s="10"/>
      <c r="G67" s="11" t="s">
        <v>46</v>
      </c>
    </row>
    <row r="68" spans="1:7" ht="12.75">
      <c r="A68" s="86" t="s">
        <v>90</v>
      </c>
      <c r="B68" s="31" t="s">
        <v>147</v>
      </c>
      <c r="C68" s="3">
        <v>0</v>
      </c>
      <c r="D68" s="3">
        <v>24</v>
      </c>
      <c r="E68" s="3">
        <v>2</v>
      </c>
      <c r="F68" s="3"/>
      <c r="G68" s="13"/>
    </row>
    <row r="69" spans="1:7" ht="12.75">
      <c r="A69" s="14"/>
      <c r="B69" s="31" t="s">
        <v>88</v>
      </c>
      <c r="C69" s="3">
        <v>0</v>
      </c>
      <c r="D69" s="3">
        <v>4</v>
      </c>
      <c r="E69" s="3">
        <v>4</v>
      </c>
      <c r="F69" s="3"/>
      <c r="G69" s="13"/>
    </row>
    <row r="70" spans="1:7" ht="12.75">
      <c r="A70" s="14"/>
      <c r="B70" s="31" t="s">
        <v>89</v>
      </c>
      <c r="C70" s="3">
        <v>0</v>
      </c>
      <c r="D70" s="3">
        <v>19</v>
      </c>
      <c r="E70" s="3">
        <v>0</v>
      </c>
      <c r="F70" s="3"/>
      <c r="G70" s="13"/>
    </row>
    <row r="71" spans="1:7" ht="12.75">
      <c r="A71" s="14"/>
      <c r="B71" s="31" t="s">
        <v>149</v>
      </c>
      <c r="C71" s="3">
        <v>0</v>
      </c>
      <c r="D71" s="3">
        <v>8</v>
      </c>
      <c r="E71" s="3">
        <v>0</v>
      </c>
      <c r="F71" s="3"/>
      <c r="G71" s="13"/>
    </row>
    <row r="72" spans="1:7" ht="12.75">
      <c r="A72" s="15"/>
      <c r="B72" s="31" t="s">
        <v>148</v>
      </c>
      <c r="C72" s="17">
        <v>0</v>
      </c>
      <c r="D72" s="17">
        <v>0</v>
      </c>
      <c r="E72" s="17">
        <v>0</v>
      </c>
      <c r="F72" s="17"/>
      <c r="G72" s="18"/>
    </row>
    <row r="73" spans="1:7" ht="15.75">
      <c r="A73" s="19" t="s">
        <v>47</v>
      </c>
      <c r="B73" s="20"/>
      <c r="C73" s="21">
        <f>SUM(C68:C72)</f>
        <v>0</v>
      </c>
      <c r="D73" s="21">
        <f>SUM(D68:D72)</f>
        <v>55</v>
      </c>
      <c r="E73" s="21">
        <f>SUM(E68:E72)</f>
        <v>6</v>
      </c>
      <c r="F73" s="22">
        <f>SUM(C73:E73)</f>
        <v>61</v>
      </c>
      <c r="G73" s="23">
        <f>RANK(F73,F9:F265,0)</f>
        <v>17</v>
      </c>
    </row>
    <row r="74" spans="3:7" ht="12.75">
      <c r="C74" s="3"/>
      <c r="D74" s="3"/>
      <c r="E74" s="3"/>
      <c r="F74" s="3"/>
      <c r="G74" s="3"/>
    </row>
    <row r="75" spans="1:7" ht="12.75">
      <c r="A75" s="8" t="s">
        <v>48</v>
      </c>
      <c r="B75" s="9" t="s">
        <v>49</v>
      </c>
      <c r="C75" s="10" t="s">
        <v>2</v>
      </c>
      <c r="D75" s="10" t="s">
        <v>3</v>
      </c>
      <c r="E75" s="10" t="s">
        <v>11</v>
      </c>
      <c r="F75" s="10"/>
      <c r="G75" s="11" t="s">
        <v>50</v>
      </c>
    </row>
    <row r="76" spans="1:7" ht="12.75">
      <c r="A76" s="86" t="s">
        <v>222</v>
      </c>
      <c r="B76" s="31" t="s">
        <v>201</v>
      </c>
      <c r="C76" s="3">
        <v>2</v>
      </c>
      <c r="D76" s="3">
        <v>0</v>
      </c>
      <c r="E76" s="3">
        <v>0</v>
      </c>
      <c r="F76" s="3"/>
      <c r="G76" s="13"/>
    </row>
    <row r="77" spans="1:7" ht="12.75">
      <c r="A77" s="14"/>
      <c r="B77" s="31" t="s">
        <v>202</v>
      </c>
      <c r="C77" s="3">
        <v>0</v>
      </c>
      <c r="D77" s="3">
        <v>14</v>
      </c>
      <c r="E77" s="3">
        <v>3</v>
      </c>
      <c r="F77" s="3"/>
      <c r="G77" s="13"/>
    </row>
    <row r="78" spans="1:7" ht="12.75">
      <c r="A78" s="14"/>
      <c r="B78" s="31" t="s">
        <v>203</v>
      </c>
      <c r="C78" s="3">
        <v>1</v>
      </c>
      <c r="D78" s="3">
        <v>6</v>
      </c>
      <c r="E78" s="3">
        <v>13</v>
      </c>
      <c r="F78" s="3"/>
      <c r="G78" s="13"/>
    </row>
    <row r="79" spans="1:7" ht="12.75">
      <c r="A79" s="14"/>
      <c r="B79" s="31" t="s">
        <v>184</v>
      </c>
      <c r="C79" s="3">
        <v>5</v>
      </c>
      <c r="D79" s="3">
        <v>0</v>
      </c>
      <c r="E79" s="3">
        <v>4</v>
      </c>
      <c r="F79" s="3"/>
      <c r="G79" s="13"/>
    </row>
    <row r="80" spans="1:7" ht="12.75">
      <c r="A80" s="15"/>
      <c r="B80" s="31" t="s">
        <v>221</v>
      </c>
      <c r="C80" s="17">
        <v>1</v>
      </c>
      <c r="D80" s="17">
        <v>0</v>
      </c>
      <c r="E80" s="17">
        <v>0</v>
      </c>
      <c r="F80" s="17"/>
      <c r="G80" s="18"/>
    </row>
    <row r="81" spans="1:7" ht="15.75">
      <c r="A81" s="19" t="s">
        <v>51</v>
      </c>
      <c r="B81" s="91"/>
      <c r="C81" s="21">
        <f>SUM(C76:C80)</f>
        <v>9</v>
      </c>
      <c r="D81" s="21">
        <f>SUM(D76:D80)</f>
        <v>20</v>
      </c>
      <c r="E81" s="21">
        <f>SUM(E76:E80)</f>
        <v>20</v>
      </c>
      <c r="F81" s="22">
        <f>SUM(C81:E81)</f>
        <v>49</v>
      </c>
      <c r="G81" s="23">
        <f>RANK(F81,F9:F265,0)</f>
        <v>24</v>
      </c>
    </row>
    <row r="83" spans="1:7" ht="12.75">
      <c r="A83" s="8" t="s">
        <v>15</v>
      </c>
      <c r="B83" s="9" t="s">
        <v>16</v>
      </c>
      <c r="C83" s="10" t="s">
        <v>2</v>
      </c>
      <c r="D83" s="10" t="s">
        <v>3</v>
      </c>
      <c r="E83" s="10" t="s">
        <v>11</v>
      </c>
      <c r="F83" s="10"/>
      <c r="G83" s="11" t="s">
        <v>5</v>
      </c>
    </row>
    <row r="84" spans="1:7" ht="12.75">
      <c r="A84" s="86" t="s">
        <v>155</v>
      </c>
      <c r="B84" s="31" t="s">
        <v>150</v>
      </c>
      <c r="C84" s="3">
        <v>0</v>
      </c>
      <c r="D84" s="3">
        <v>4</v>
      </c>
      <c r="E84" s="3">
        <v>0</v>
      </c>
      <c r="F84" s="3"/>
      <c r="G84" s="13"/>
    </row>
    <row r="85" spans="1:7" ht="12.75">
      <c r="A85" s="14"/>
      <c r="B85" s="31" t="s">
        <v>151</v>
      </c>
      <c r="C85" s="3">
        <v>0</v>
      </c>
      <c r="D85" s="3">
        <v>0</v>
      </c>
      <c r="E85" s="3">
        <v>5</v>
      </c>
      <c r="F85" s="3"/>
      <c r="G85" s="13"/>
    </row>
    <row r="86" spans="1:7" ht="12.75">
      <c r="A86" s="14"/>
      <c r="B86" s="31" t="s">
        <v>152</v>
      </c>
      <c r="C86" s="3">
        <v>0</v>
      </c>
      <c r="D86" s="3">
        <v>0</v>
      </c>
      <c r="E86" s="3">
        <v>0</v>
      </c>
      <c r="F86" s="3"/>
      <c r="G86" s="13"/>
    </row>
    <row r="87" spans="1:7" ht="12.75">
      <c r="A87" s="14"/>
      <c r="B87" s="31" t="s">
        <v>153</v>
      </c>
      <c r="C87" s="3">
        <v>0</v>
      </c>
      <c r="D87" s="3">
        <v>0</v>
      </c>
      <c r="E87" s="3">
        <v>6</v>
      </c>
      <c r="F87" s="3"/>
      <c r="G87" s="13"/>
    </row>
    <row r="88" spans="1:7" ht="12.75">
      <c r="A88" s="15"/>
      <c r="B88" s="31" t="s">
        <v>154</v>
      </c>
      <c r="C88" s="17">
        <v>0</v>
      </c>
      <c r="D88" s="17">
        <v>0</v>
      </c>
      <c r="E88" s="17">
        <v>5</v>
      </c>
      <c r="F88" s="17"/>
      <c r="G88" s="18"/>
    </row>
    <row r="89" spans="1:7" ht="15.75">
      <c r="A89" s="19" t="s">
        <v>18</v>
      </c>
      <c r="B89" s="20"/>
      <c r="C89" s="21">
        <f>SUM(C84:C88)</f>
        <v>0</v>
      </c>
      <c r="D89" s="21">
        <f>SUM(D84:D88)</f>
        <v>4</v>
      </c>
      <c r="E89" s="21">
        <f>SUM(E84:E88)</f>
        <v>16</v>
      </c>
      <c r="F89" s="22">
        <f>SUM(C89:E89)</f>
        <v>20</v>
      </c>
      <c r="G89" s="23">
        <f>RANK(F89,F9:F265,0)</f>
        <v>30</v>
      </c>
    </row>
    <row r="91" spans="1:7" ht="12.75">
      <c r="A91" s="8" t="s">
        <v>15</v>
      </c>
      <c r="B91" s="9" t="s">
        <v>16</v>
      </c>
      <c r="C91" s="10" t="s">
        <v>2</v>
      </c>
      <c r="D91" s="10" t="s">
        <v>3</v>
      </c>
      <c r="E91" s="10" t="s">
        <v>11</v>
      </c>
      <c r="F91" s="10"/>
      <c r="G91" s="11" t="s">
        <v>5</v>
      </c>
    </row>
    <row r="92" spans="1:7" ht="12.75">
      <c r="A92" s="86" t="s">
        <v>161</v>
      </c>
      <c r="B92" s="31" t="s">
        <v>156</v>
      </c>
      <c r="C92" s="3">
        <v>0</v>
      </c>
      <c r="D92" s="3">
        <v>22</v>
      </c>
      <c r="E92" s="3">
        <v>9</v>
      </c>
      <c r="F92" s="3"/>
      <c r="G92" s="13"/>
    </row>
    <row r="93" spans="1:7" ht="12.75">
      <c r="A93" s="14"/>
      <c r="B93" s="31" t="s">
        <v>157</v>
      </c>
      <c r="C93" s="3">
        <v>0</v>
      </c>
      <c r="D93" s="3">
        <v>11</v>
      </c>
      <c r="E93" s="3">
        <v>9</v>
      </c>
      <c r="F93" s="3"/>
      <c r="G93" s="13"/>
    </row>
    <row r="94" spans="1:7" ht="12.75">
      <c r="A94" s="14"/>
      <c r="B94" s="31" t="s">
        <v>164</v>
      </c>
      <c r="C94" s="3">
        <v>1</v>
      </c>
      <c r="D94" s="3">
        <v>17</v>
      </c>
      <c r="E94" s="3">
        <v>0</v>
      </c>
      <c r="F94" s="3"/>
      <c r="G94" s="13"/>
    </row>
    <row r="95" spans="1:7" ht="12.75">
      <c r="A95" s="14"/>
      <c r="B95" s="31" t="s">
        <v>159</v>
      </c>
      <c r="C95" s="3">
        <v>10</v>
      </c>
      <c r="D95" s="3">
        <v>18</v>
      </c>
      <c r="E95" s="3">
        <v>5</v>
      </c>
      <c r="F95" s="3"/>
      <c r="G95" s="13"/>
    </row>
    <row r="96" spans="1:7" ht="12.75">
      <c r="A96" s="15"/>
      <c r="B96" s="31" t="s">
        <v>160</v>
      </c>
      <c r="C96" s="17">
        <v>7</v>
      </c>
      <c r="D96" s="17">
        <v>22</v>
      </c>
      <c r="E96" s="17">
        <v>0</v>
      </c>
      <c r="F96" s="17"/>
      <c r="G96" s="18"/>
    </row>
    <row r="97" spans="1:7" ht="15.75">
      <c r="A97" s="19" t="s">
        <v>18</v>
      </c>
      <c r="B97" s="20"/>
      <c r="C97" s="21">
        <f>SUM(C92:C96)</f>
        <v>18</v>
      </c>
      <c r="D97" s="21">
        <f>SUM(D92:D96)</f>
        <v>90</v>
      </c>
      <c r="E97" s="21">
        <f>SUM(E92:E96)</f>
        <v>23</v>
      </c>
      <c r="F97" s="22">
        <f>SUM(C97:E97)</f>
        <v>131</v>
      </c>
      <c r="G97" s="23">
        <f>RANK(F97,F9:F265,0)</f>
        <v>5</v>
      </c>
    </row>
    <row r="99" spans="1:7" ht="12.75">
      <c r="A99" s="8" t="s">
        <v>15</v>
      </c>
      <c r="B99" s="9" t="s">
        <v>16</v>
      </c>
      <c r="C99" s="10" t="s">
        <v>2</v>
      </c>
      <c r="D99" s="10" t="s">
        <v>3</v>
      </c>
      <c r="E99" s="10" t="s">
        <v>11</v>
      </c>
      <c r="F99" s="10"/>
      <c r="G99" s="11" t="s">
        <v>5</v>
      </c>
    </row>
    <row r="100" spans="1:7" ht="12.75">
      <c r="A100" s="86" t="s">
        <v>162</v>
      </c>
      <c r="B100" s="31" t="s">
        <v>163</v>
      </c>
      <c r="C100" s="3">
        <v>3</v>
      </c>
      <c r="D100" s="3">
        <v>17</v>
      </c>
      <c r="E100" s="3">
        <v>2</v>
      </c>
      <c r="F100" s="3"/>
      <c r="G100" s="13"/>
    </row>
    <row r="101" spans="1:7" ht="12.75">
      <c r="A101" s="14"/>
      <c r="B101" s="31" t="s">
        <v>165</v>
      </c>
      <c r="C101" s="3">
        <v>5</v>
      </c>
      <c r="D101" s="3">
        <v>5</v>
      </c>
      <c r="E101" s="3">
        <v>1</v>
      </c>
      <c r="F101" s="3"/>
      <c r="G101" s="13"/>
    </row>
    <row r="102" spans="1:7" ht="12.75">
      <c r="A102" s="14"/>
      <c r="B102" s="31" t="s">
        <v>166</v>
      </c>
      <c r="C102" s="3">
        <v>0</v>
      </c>
      <c r="D102" s="3">
        <v>0</v>
      </c>
      <c r="E102" s="3">
        <v>0</v>
      </c>
      <c r="F102" s="3"/>
      <c r="G102" s="13"/>
    </row>
    <row r="103" spans="1:7" ht="12.75">
      <c r="A103" s="14"/>
      <c r="B103" s="31" t="s">
        <v>158</v>
      </c>
      <c r="C103" s="3">
        <v>1</v>
      </c>
      <c r="D103" s="3">
        <v>21</v>
      </c>
      <c r="E103" s="3">
        <v>0</v>
      </c>
      <c r="F103" s="3"/>
      <c r="G103" s="13"/>
    </row>
    <row r="104" spans="1:7" ht="12.75">
      <c r="A104" s="15"/>
      <c r="C104" s="17"/>
      <c r="D104" s="17"/>
      <c r="E104" s="17"/>
      <c r="F104" s="17"/>
      <c r="G104" s="18"/>
    </row>
    <row r="105" spans="1:7" ht="15.75">
      <c r="A105" s="19" t="s">
        <v>18</v>
      </c>
      <c r="B105" s="20"/>
      <c r="C105" s="21">
        <f>SUM(C100:C104)</f>
        <v>9</v>
      </c>
      <c r="D105" s="21">
        <f>SUM(D100:D104)</f>
        <v>43</v>
      </c>
      <c r="E105" s="21">
        <f>SUM(E100:E104)</f>
        <v>3</v>
      </c>
      <c r="F105" s="22">
        <f>SUM(C105:E105)</f>
        <v>55</v>
      </c>
      <c r="G105" s="23">
        <f>RANK(F105,F9:F249,0)</f>
        <v>20</v>
      </c>
    </row>
    <row r="107" spans="1:7" ht="12.75">
      <c r="A107" s="8" t="s">
        <v>15</v>
      </c>
      <c r="B107" s="9" t="s">
        <v>16</v>
      </c>
      <c r="C107" s="10" t="s">
        <v>2</v>
      </c>
      <c r="D107" s="10" t="s">
        <v>3</v>
      </c>
      <c r="E107" s="10" t="s">
        <v>11</v>
      </c>
      <c r="F107" s="10"/>
      <c r="G107" s="11" t="s">
        <v>5</v>
      </c>
    </row>
    <row r="108" spans="1:7" ht="12.75">
      <c r="A108" s="86" t="s">
        <v>170</v>
      </c>
      <c r="B108" s="31" t="s">
        <v>167</v>
      </c>
      <c r="C108" s="3">
        <v>0</v>
      </c>
      <c r="D108" s="3">
        <v>11</v>
      </c>
      <c r="E108" s="3">
        <v>1</v>
      </c>
      <c r="F108" s="3"/>
      <c r="G108" s="13"/>
    </row>
    <row r="109" spans="1:7" ht="12.75">
      <c r="A109" s="14"/>
      <c r="B109" s="31" t="s">
        <v>168</v>
      </c>
      <c r="C109" s="3">
        <v>4</v>
      </c>
      <c r="D109" s="3">
        <v>21</v>
      </c>
      <c r="E109" s="3">
        <v>0</v>
      </c>
      <c r="F109" s="3"/>
      <c r="G109" s="13"/>
    </row>
    <row r="110" spans="1:7" ht="12.75">
      <c r="A110" s="14"/>
      <c r="B110" s="31" t="s">
        <v>171</v>
      </c>
      <c r="C110" s="3">
        <v>0</v>
      </c>
      <c r="D110" s="3">
        <v>0</v>
      </c>
      <c r="E110" s="3">
        <v>12</v>
      </c>
      <c r="F110" s="3"/>
      <c r="G110" s="13"/>
    </row>
    <row r="111" spans="1:7" ht="12.75">
      <c r="A111" s="14"/>
      <c r="B111" s="31" t="s">
        <v>220</v>
      </c>
      <c r="C111" s="3">
        <v>2</v>
      </c>
      <c r="D111" s="3">
        <v>0</v>
      </c>
      <c r="E111" s="3">
        <v>0</v>
      </c>
      <c r="F111" s="3"/>
      <c r="G111" s="13"/>
    </row>
    <row r="112" spans="1:7" ht="12.75">
      <c r="A112" s="15"/>
      <c r="B112" s="31" t="s">
        <v>172</v>
      </c>
      <c r="C112" s="17">
        <v>0</v>
      </c>
      <c r="D112" s="17">
        <v>0</v>
      </c>
      <c r="E112" s="17">
        <v>0</v>
      </c>
      <c r="F112" s="17"/>
      <c r="G112" s="18"/>
    </row>
    <row r="113" spans="1:7" ht="15.75">
      <c r="A113" s="19" t="s">
        <v>18</v>
      </c>
      <c r="B113" s="20"/>
      <c r="C113" s="21">
        <f>SUM(C108:C112)</f>
        <v>6</v>
      </c>
      <c r="D113" s="21">
        <f>SUM(D108:D112)</f>
        <v>32</v>
      </c>
      <c r="E113" s="21">
        <f>SUM(E108:E112)</f>
        <v>13</v>
      </c>
      <c r="F113" s="22">
        <f>SUM(C113:E113)</f>
        <v>51</v>
      </c>
      <c r="G113" s="23">
        <f>RANK(F113,F9:F265,0)</f>
        <v>23</v>
      </c>
    </row>
    <row r="115" spans="1:7" ht="12.75">
      <c r="A115" s="8" t="s">
        <v>15</v>
      </c>
      <c r="B115" s="9" t="s">
        <v>16</v>
      </c>
      <c r="C115" s="10" t="s">
        <v>2</v>
      </c>
      <c r="D115" s="10" t="s">
        <v>3</v>
      </c>
      <c r="E115" s="10" t="s">
        <v>11</v>
      </c>
      <c r="F115" s="10"/>
      <c r="G115" s="11" t="s">
        <v>5</v>
      </c>
    </row>
    <row r="116" spans="1:7" ht="12.75">
      <c r="A116" s="86" t="s">
        <v>169</v>
      </c>
      <c r="B116" s="31" t="s">
        <v>173</v>
      </c>
      <c r="C116" s="3">
        <v>0</v>
      </c>
      <c r="D116" s="3">
        <v>0</v>
      </c>
      <c r="E116" s="3">
        <v>4</v>
      </c>
      <c r="F116" s="3"/>
      <c r="G116" s="13"/>
    </row>
    <row r="117" spans="1:7" ht="12.75">
      <c r="A117" s="14"/>
      <c r="B117" s="31" t="s">
        <v>174</v>
      </c>
      <c r="C117" s="3">
        <v>0</v>
      </c>
      <c r="D117" s="3">
        <v>0</v>
      </c>
      <c r="E117" s="3">
        <v>0</v>
      </c>
      <c r="F117" s="3"/>
      <c r="G117" s="13"/>
    </row>
    <row r="118" spans="1:7" ht="12.75">
      <c r="A118" s="14"/>
      <c r="B118" s="31" t="s">
        <v>175</v>
      </c>
      <c r="C118" s="3">
        <v>0</v>
      </c>
      <c r="D118" s="3">
        <v>8</v>
      </c>
      <c r="E118" s="3">
        <v>7</v>
      </c>
      <c r="F118" s="3"/>
      <c r="G118" s="13"/>
    </row>
    <row r="119" spans="1:7" ht="12.75">
      <c r="A119" s="14"/>
      <c r="B119" s="31" t="s">
        <v>176</v>
      </c>
      <c r="C119" s="3">
        <v>0</v>
      </c>
      <c r="D119" s="3">
        <v>1</v>
      </c>
      <c r="E119" s="3">
        <v>17</v>
      </c>
      <c r="F119" s="3"/>
      <c r="G119" s="13"/>
    </row>
    <row r="120" spans="1:7" ht="12.75">
      <c r="A120" s="15"/>
      <c r="B120" s="31" t="s">
        <v>230</v>
      </c>
      <c r="C120" s="17">
        <v>0</v>
      </c>
      <c r="D120" s="17">
        <v>0</v>
      </c>
      <c r="E120" s="17">
        <v>1</v>
      </c>
      <c r="F120" s="17"/>
      <c r="G120" s="18"/>
    </row>
    <row r="121" spans="1:7" ht="15.75">
      <c r="A121" s="19" t="s">
        <v>18</v>
      </c>
      <c r="B121" s="20"/>
      <c r="C121" s="21">
        <f>SUM(C116:C120)</f>
        <v>0</v>
      </c>
      <c r="D121" s="21">
        <f>SUM(D116:D120)</f>
        <v>9</v>
      </c>
      <c r="E121" s="21">
        <f>SUM(E116:E120)</f>
        <v>29</v>
      </c>
      <c r="F121" s="22">
        <f>SUM(C121:E121)</f>
        <v>38</v>
      </c>
      <c r="G121" s="23">
        <f>RANK(F121,F9:F265,0)</f>
        <v>26</v>
      </c>
    </row>
    <row r="123" spans="1:7" ht="12.75">
      <c r="A123" s="8" t="s">
        <v>15</v>
      </c>
      <c r="B123" s="9" t="s">
        <v>16</v>
      </c>
      <c r="C123" s="10" t="s">
        <v>2</v>
      </c>
      <c r="D123" s="10" t="s">
        <v>3</v>
      </c>
      <c r="E123" s="10" t="s">
        <v>11</v>
      </c>
      <c r="F123" s="10"/>
      <c r="G123" s="11" t="s">
        <v>5</v>
      </c>
    </row>
    <row r="124" spans="1:7" ht="12.75">
      <c r="A124" s="12" t="s">
        <v>224</v>
      </c>
      <c r="B124" s="31" t="s">
        <v>204</v>
      </c>
      <c r="C124" s="3">
        <v>0</v>
      </c>
      <c r="D124" s="3">
        <v>0</v>
      </c>
      <c r="E124" s="3">
        <v>7</v>
      </c>
      <c r="F124" s="3"/>
      <c r="G124" s="13"/>
    </row>
    <row r="125" spans="1:7" ht="12.75">
      <c r="A125" s="14"/>
      <c r="B125" s="31" t="s">
        <v>205</v>
      </c>
      <c r="C125" s="3">
        <v>11</v>
      </c>
      <c r="D125" s="3">
        <v>15</v>
      </c>
      <c r="E125" s="3">
        <v>0</v>
      </c>
      <c r="F125" s="3"/>
      <c r="G125" s="13"/>
    </row>
    <row r="126" spans="1:7" ht="12.75">
      <c r="A126" s="14"/>
      <c r="B126" s="31" t="s">
        <v>206</v>
      </c>
      <c r="C126" s="3">
        <v>0</v>
      </c>
      <c r="D126" s="3">
        <v>0</v>
      </c>
      <c r="E126" s="3">
        <v>3</v>
      </c>
      <c r="F126" s="3"/>
      <c r="G126" s="13"/>
    </row>
    <row r="127" spans="1:7" ht="12.75">
      <c r="A127" s="14"/>
      <c r="B127" s="31" t="s">
        <v>207</v>
      </c>
      <c r="C127" s="3">
        <v>8</v>
      </c>
      <c r="D127" s="3">
        <v>0</v>
      </c>
      <c r="E127" s="3">
        <v>0</v>
      </c>
      <c r="F127" s="3"/>
      <c r="G127" s="13"/>
    </row>
    <row r="128" spans="1:7" ht="12.75">
      <c r="A128" s="15"/>
      <c r="B128" s="31" t="s">
        <v>223</v>
      </c>
      <c r="C128" s="17">
        <v>0</v>
      </c>
      <c r="D128" s="17">
        <v>0</v>
      </c>
      <c r="E128" s="17">
        <v>0</v>
      </c>
      <c r="F128" s="17"/>
      <c r="G128" s="18"/>
    </row>
    <row r="129" spans="1:7" ht="15.75">
      <c r="A129" s="19" t="s">
        <v>18</v>
      </c>
      <c r="B129" s="20"/>
      <c r="C129" s="21">
        <f>SUM(C124:C128)</f>
        <v>19</v>
      </c>
      <c r="D129" s="21">
        <f>SUM(D124:D128)</f>
        <v>15</v>
      </c>
      <c r="E129" s="21">
        <f>SUM(E124:E128)</f>
        <v>10</v>
      </c>
      <c r="F129" s="22">
        <f>SUM(C129:E129)</f>
        <v>44</v>
      </c>
      <c r="G129" s="23">
        <f>RANK(F129,F9:F265,0)</f>
        <v>25</v>
      </c>
    </row>
    <row r="131" spans="1:7" ht="12.75">
      <c r="A131" s="8" t="s">
        <v>15</v>
      </c>
      <c r="B131" s="9" t="s">
        <v>16</v>
      </c>
      <c r="C131" s="10" t="s">
        <v>2</v>
      </c>
      <c r="D131" s="10" t="s">
        <v>3</v>
      </c>
      <c r="E131" s="10" t="s">
        <v>11</v>
      </c>
      <c r="F131" s="10"/>
      <c r="G131" s="11" t="s">
        <v>5</v>
      </c>
    </row>
    <row r="132" spans="1:7" ht="12.75">
      <c r="A132" s="12" t="s">
        <v>66</v>
      </c>
      <c r="B132" s="31" t="s">
        <v>189</v>
      </c>
      <c r="C132" s="3">
        <v>1</v>
      </c>
      <c r="D132" s="3">
        <v>0</v>
      </c>
      <c r="E132" s="3">
        <v>0</v>
      </c>
      <c r="F132" s="3"/>
      <c r="G132" s="13"/>
    </row>
    <row r="133" spans="1:7" ht="12.75">
      <c r="A133" s="14"/>
      <c r="B133" s="31" t="s">
        <v>190</v>
      </c>
      <c r="C133" s="3">
        <v>0</v>
      </c>
      <c r="D133" s="3">
        <v>0</v>
      </c>
      <c r="E133" s="3">
        <v>14</v>
      </c>
      <c r="F133" s="3"/>
      <c r="G133" s="13"/>
    </row>
    <row r="134" spans="1:7" ht="12.75">
      <c r="A134" s="14"/>
      <c r="B134" s="31" t="s">
        <v>191</v>
      </c>
      <c r="C134" s="3">
        <v>0</v>
      </c>
      <c r="D134" s="3">
        <v>17</v>
      </c>
      <c r="E134" s="3">
        <v>5</v>
      </c>
      <c r="F134" s="3"/>
      <c r="G134" s="13"/>
    </row>
    <row r="135" spans="1:7" ht="12.75">
      <c r="A135" s="14"/>
      <c r="B135" s="31" t="s">
        <v>192</v>
      </c>
      <c r="C135" s="3">
        <v>0</v>
      </c>
      <c r="D135" s="3">
        <v>0</v>
      </c>
      <c r="E135" s="3">
        <v>15</v>
      </c>
      <c r="F135" s="3"/>
      <c r="G135" s="13"/>
    </row>
    <row r="136" spans="1:7" ht="12.75">
      <c r="A136" s="15"/>
      <c r="B136" s="31" t="s">
        <v>193</v>
      </c>
      <c r="C136" s="17">
        <v>6</v>
      </c>
      <c r="D136" s="17">
        <v>0</v>
      </c>
      <c r="E136" s="17">
        <v>0</v>
      </c>
      <c r="F136" s="17"/>
      <c r="G136" s="18"/>
    </row>
    <row r="137" spans="1:7" ht="15.75">
      <c r="A137" s="19" t="s">
        <v>18</v>
      </c>
      <c r="B137" s="20"/>
      <c r="C137" s="21">
        <f>SUM(C132:C136)</f>
        <v>7</v>
      </c>
      <c r="D137" s="21">
        <f>SUM(D132:D136)</f>
        <v>17</v>
      </c>
      <c r="E137" s="21">
        <f>SUM(E132:E136)</f>
        <v>34</v>
      </c>
      <c r="F137" s="22">
        <f>SUM(C137:E137)</f>
        <v>58</v>
      </c>
      <c r="G137" s="23">
        <f>RANK(F137,F9:F265,0)</f>
        <v>19</v>
      </c>
    </row>
    <row r="139" spans="1:7" ht="12.75">
      <c r="A139" s="8" t="s">
        <v>15</v>
      </c>
      <c r="B139" s="9" t="s">
        <v>16</v>
      </c>
      <c r="C139" s="10" t="s">
        <v>2</v>
      </c>
      <c r="D139" s="10" t="s">
        <v>3</v>
      </c>
      <c r="E139" s="10" t="s">
        <v>11</v>
      </c>
      <c r="F139" s="10"/>
      <c r="G139" s="11" t="s">
        <v>5</v>
      </c>
    </row>
    <row r="140" spans="1:7" ht="12.75">
      <c r="A140" s="12" t="s">
        <v>195</v>
      </c>
      <c r="B140" s="69" t="s">
        <v>197</v>
      </c>
      <c r="C140" s="3">
        <v>8</v>
      </c>
      <c r="D140" s="3">
        <v>22</v>
      </c>
      <c r="E140" s="3">
        <v>0</v>
      </c>
      <c r="F140" s="3"/>
      <c r="G140" s="13"/>
    </row>
    <row r="141" spans="1:7" ht="12.75">
      <c r="A141" s="14"/>
      <c r="B141" s="69" t="s">
        <v>196</v>
      </c>
      <c r="C141" s="3">
        <v>0</v>
      </c>
      <c r="D141" s="3">
        <v>24</v>
      </c>
      <c r="E141" s="3">
        <v>7</v>
      </c>
      <c r="F141" s="3"/>
      <c r="G141" s="13"/>
    </row>
    <row r="142" spans="1:7" ht="12.75">
      <c r="A142" s="14"/>
      <c r="B142" s="31" t="s">
        <v>198</v>
      </c>
      <c r="C142" s="3">
        <v>0</v>
      </c>
      <c r="D142" s="3">
        <v>0</v>
      </c>
      <c r="E142" s="3">
        <v>4</v>
      </c>
      <c r="F142" s="3"/>
      <c r="G142" s="13"/>
    </row>
    <row r="143" spans="1:7" ht="12.75">
      <c r="A143" s="14"/>
      <c r="B143" s="31" t="s">
        <v>199</v>
      </c>
      <c r="C143" s="3">
        <v>0</v>
      </c>
      <c r="D143" s="3">
        <v>9</v>
      </c>
      <c r="E143" s="3">
        <v>0</v>
      </c>
      <c r="F143" s="3"/>
      <c r="G143" s="13"/>
    </row>
    <row r="144" spans="1:7" ht="12.75">
      <c r="A144" s="15"/>
      <c r="B144" s="31" t="s">
        <v>208</v>
      </c>
      <c r="C144" s="17">
        <v>4</v>
      </c>
      <c r="D144" s="17">
        <v>3</v>
      </c>
      <c r="E144" s="17">
        <v>4</v>
      </c>
      <c r="F144" s="17"/>
      <c r="G144" s="18"/>
    </row>
    <row r="145" spans="1:7" ht="15.75">
      <c r="A145" s="19" t="s">
        <v>18</v>
      </c>
      <c r="B145" s="20"/>
      <c r="C145" s="21">
        <f>SUM(C140:C144)</f>
        <v>12</v>
      </c>
      <c r="D145" s="21">
        <f>SUM(D140:D144)</f>
        <v>58</v>
      </c>
      <c r="E145" s="21">
        <f>SUM(E140:E144)</f>
        <v>15</v>
      </c>
      <c r="F145" s="22">
        <f>SUM(C145:E145)</f>
        <v>85</v>
      </c>
      <c r="G145" s="23">
        <f>RANK(F145,F9:F265,0)</f>
        <v>11</v>
      </c>
    </row>
    <row r="147" spans="1:7" ht="12.75">
      <c r="A147" s="8" t="s">
        <v>15</v>
      </c>
      <c r="B147" s="9" t="s">
        <v>16</v>
      </c>
      <c r="C147" s="10" t="s">
        <v>2</v>
      </c>
      <c r="D147" s="10" t="s">
        <v>3</v>
      </c>
      <c r="E147" s="10" t="s">
        <v>11</v>
      </c>
      <c r="F147" s="10"/>
      <c r="G147" s="11" t="s">
        <v>5</v>
      </c>
    </row>
    <row r="148" spans="1:7" ht="12.75">
      <c r="A148" s="12" t="s">
        <v>217</v>
      </c>
      <c r="B148" s="94" t="s">
        <v>211</v>
      </c>
      <c r="C148" s="3">
        <v>10</v>
      </c>
      <c r="D148" s="3">
        <v>28</v>
      </c>
      <c r="E148" s="3">
        <v>0</v>
      </c>
      <c r="F148" s="3"/>
      <c r="G148" s="13"/>
    </row>
    <row r="149" spans="1:7" ht="12.75">
      <c r="A149" s="14"/>
      <c r="B149" s="94" t="s">
        <v>212</v>
      </c>
      <c r="C149" s="3">
        <v>14</v>
      </c>
      <c r="D149" s="3">
        <v>25</v>
      </c>
      <c r="E149" s="3">
        <v>15</v>
      </c>
      <c r="F149" s="3"/>
      <c r="G149" s="13"/>
    </row>
    <row r="150" spans="1:7" ht="12.75">
      <c r="A150" s="14"/>
      <c r="B150" s="94" t="s">
        <v>213</v>
      </c>
      <c r="C150" s="3">
        <v>5</v>
      </c>
      <c r="D150" s="3">
        <v>23</v>
      </c>
      <c r="E150" s="3">
        <v>6</v>
      </c>
      <c r="F150" s="3"/>
      <c r="G150" s="13"/>
    </row>
    <row r="151" spans="1:7" ht="12.75">
      <c r="A151" s="14"/>
      <c r="B151" s="94" t="s">
        <v>215</v>
      </c>
      <c r="C151" s="3">
        <v>5</v>
      </c>
      <c r="D151" s="3">
        <v>22</v>
      </c>
      <c r="E151" s="3">
        <v>0</v>
      </c>
      <c r="F151" s="3"/>
      <c r="G151" s="13"/>
    </row>
    <row r="152" spans="1:7" ht="12.75">
      <c r="A152" s="15"/>
      <c r="B152" s="95" t="s">
        <v>214</v>
      </c>
      <c r="C152" s="17">
        <v>4</v>
      </c>
      <c r="D152" s="17">
        <v>11</v>
      </c>
      <c r="E152" s="17">
        <v>0</v>
      </c>
      <c r="F152" s="17"/>
      <c r="G152" s="18"/>
    </row>
    <row r="153" spans="1:7" ht="15.75">
      <c r="A153" s="19" t="s">
        <v>18</v>
      </c>
      <c r="B153" s="20"/>
      <c r="C153" s="21">
        <f>SUM(C148:C152)</f>
        <v>38</v>
      </c>
      <c r="D153" s="21">
        <f>SUM(D148:D152)</f>
        <v>109</v>
      </c>
      <c r="E153" s="21">
        <f>SUM(E148:E152)</f>
        <v>21</v>
      </c>
      <c r="F153" s="22">
        <f>SUM(C153:E153)</f>
        <v>168</v>
      </c>
      <c r="G153" s="23">
        <f>RANK(F153,F9:F265,0)</f>
        <v>1</v>
      </c>
    </row>
    <row r="155" spans="1:7" ht="12.75">
      <c r="A155" s="8" t="s">
        <v>15</v>
      </c>
      <c r="B155" s="9" t="s">
        <v>16</v>
      </c>
      <c r="C155" s="10" t="s">
        <v>2</v>
      </c>
      <c r="D155" s="10" t="s">
        <v>3</v>
      </c>
      <c r="E155" s="10" t="s">
        <v>11</v>
      </c>
      <c r="F155" s="10"/>
      <c r="G155" s="11" t="s">
        <v>5</v>
      </c>
    </row>
    <row r="156" spans="1:7" ht="12.75">
      <c r="A156" s="12" t="s">
        <v>227</v>
      </c>
      <c r="B156" s="70" t="s">
        <v>71</v>
      </c>
      <c r="C156" s="3">
        <v>0</v>
      </c>
      <c r="D156" s="3">
        <v>3</v>
      </c>
      <c r="E156" s="3">
        <v>0</v>
      </c>
      <c r="F156" s="3"/>
      <c r="G156" s="13"/>
    </row>
    <row r="157" spans="1:7" ht="12.75">
      <c r="A157" s="14"/>
      <c r="B157" s="69" t="s">
        <v>72</v>
      </c>
      <c r="C157" s="3">
        <v>1</v>
      </c>
      <c r="D157" s="3">
        <v>27</v>
      </c>
      <c r="E157" s="3">
        <v>5</v>
      </c>
      <c r="F157" s="3"/>
      <c r="G157" s="13"/>
    </row>
    <row r="158" spans="1:7" ht="12.75">
      <c r="A158" s="14"/>
      <c r="B158" s="69" t="s">
        <v>74</v>
      </c>
      <c r="C158" s="3">
        <v>3</v>
      </c>
      <c r="D158" s="3">
        <v>12</v>
      </c>
      <c r="E158" s="3">
        <v>6</v>
      </c>
      <c r="F158" s="3"/>
      <c r="G158" s="13"/>
    </row>
    <row r="159" spans="1:7" ht="12.75">
      <c r="A159" s="14"/>
      <c r="B159" s="84" t="s">
        <v>82</v>
      </c>
      <c r="C159" s="3">
        <v>9</v>
      </c>
      <c r="D159" s="3">
        <v>23</v>
      </c>
      <c r="E159" s="3">
        <v>0</v>
      </c>
      <c r="F159" s="3"/>
      <c r="G159" s="13"/>
    </row>
    <row r="160" spans="1:7" ht="12.75">
      <c r="A160" s="15"/>
      <c r="B160" s="84" t="s">
        <v>92</v>
      </c>
      <c r="C160" s="17">
        <v>0</v>
      </c>
      <c r="D160" s="17">
        <v>10</v>
      </c>
      <c r="E160" s="17">
        <v>2</v>
      </c>
      <c r="F160" s="17"/>
      <c r="G160" s="18"/>
    </row>
    <row r="161" spans="1:7" ht="15.75">
      <c r="A161" s="19" t="s">
        <v>18</v>
      </c>
      <c r="B161" s="20"/>
      <c r="C161" s="21">
        <f>SUM(C156:C160)</f>
        <v>13</v>
      </c>
      <c r="D161" s="21">
        <f>SUM(D156:D160)</f>
        <v>75</v>
      </c>
      <c r="E161" s="21">
        <f>SUM(E156:E160)</f>
        <v>13</v>
      </c>
      <c r="F161" s="22">
        <f>SUM(C161:E161)</f>
        <v>101</v>
      </c>
      <c r="G161" s="23">
        <f>RANK(F161,F9:F265,0)</f>
        <v>8</v>
      </c>
    </row>
    <row r="163" spans="1:7" ht="12.75">
      <c r="A163" s="8" t="s">
        <v>15</v>
      </c>
      <c r="B163" s="9" t="s">
        <v>16</v>
      </c>
      <c r="C163" s="10" t="s">
        <v>2</v>
      </c>
      <c r="D163" s="10" t="s">
        <v>3</v>
      </c>
      <c r="E163" s="10" t="s">
        <v>11</v>
      </c>
      <c r="F163" s="10"/>
      <c r="G163" s="11" t="s">
        <v>5</v>
      </c>
    </row>
    <row r="164" spans="1:7" ht="12.75">
      <c r="A164" s="12" t="s">
        <v>228</v>
      </c>
      <c r="B164" s="69" t="s">
        <v>73</v>
      </c>
      <c r="C164" s="3">
        <v>5</v>
      </c>
      <c r="D164" s="3">
        <v>0</v>
      </c>
      <c r="E164" s="3">
        <v>0</v>
      </c>
      <c r="F164" s="3"/>
      <c r="G164" s="13"/>
    </row>
    <row r="165" spans="1:7" ht="12.75">
      <c r="A165" s="14"/>
      <c r="B165" s="84" t="s">
        <v>122</v>
      </c>
      <c r="C165" s="3">
        <v>0</v>
      </c>
      <c r="D165" s="3">
        <v>14</v>
      </c>
      <c r="E165" s="3">
        <v>5</v>
      </c>
      <c r="F165" s="3"/>
      <c r="G165" s="13"/>
    </row>
    <row r="166" spans="1:7" ht="12.75">
      <c r="A166" s="14"/>
      <c r="B166" s="84" t="s">
        <v>123</v>
      </c>
      <c r="C166" s="3">
        <v>0</v>
      </c>
      <c r="D166" s="3">
        <v>14</v>
      </c>
      <c r="E166" s="3">
        <v>0</v>
      </c>
      <c r="F166" s="3"/>
      <c r="G166" s="13"/>
    </row>
    <row r="167" spans="1:7" ht="12.75">
      <c r="A167" s="14"/>
      <c r="B167" s="84" t="s">
        <v>225</v>
      </c>
      <c r="C167" s="3">
        <v>0</v>
      </c>
      <c r="D167" s="3">
        <v>22</v>
      </c>
      <c r="E167" s="3">
        <v>0</v>
      </c>
      <c r="F167" s="3"/>
      <c r="G167" s="13"/>
    </row>
    <row r="168" spans="1:7" ht="12.75">
      <c r="A168" s="15"/>
      <c r="B168" s="70" t="s">
        <v>226</v>
      </c>
      <c r="C168" s="17">
        <v>3</v>
      </c>
      <c r="D168" s="17">
        <v>16</v>
      </c>
      <c r="E168" s="17">
        <v>0</v>
      </c>
      <c r="F168" s="17"/>
      <c r="G168" s="18"/>
    </row>
    <row r="169" spans="1:7" ht="15.75">
      <c r="A169" s="19" t="s">
        <v>18</v>
      </c>
      <c r="B169" s="20"/>
      <c r="C169" s="21">
        <f>SUM(C164:C168)</f>
        <v>8</v>
      </c>
      <c r="D169" s="21">
        <f>SUM(D164:D168)</f>
        <v>66</v>
      </c>
      <c r="E169" s="21">
        <f>SUM(E164:E168)</f>
        <v>5</v>
      </c>
      <c r="F169" s="22">
        <f>SUM(C169:E169)</f>
        <v>79</v>
      </c>
      <c r="G169" s="23">
        <f>RANK(F169,F9:F265,0)</f>
        <v>12</v>
      </c>
    </row>
    <row r="171" spans="1:7" ht="12.75">
      <c r="A171" s="8" t="s">
        <v>15</v>
      </c>
      <c r="B171" s="9" t="s">
        <v>16</v>
      </c>
      <c r="C171" s="10" t="s">
        <v>2</v>
      </c>
      <c r="D171" s="10" t="s">
        <v>3</v>
      </c>
      <c r="E171" s="10" t="s">
        <v>11</v>
      </c>
      <c r="F171" s="10"/>
      <c r="G171" s="11" t="s">
        <v>5</v>
      </c>
    </row>
    <row r="172" spans="1:7" ht="12.75">
      <c r="A172" s="12" t="s">
        <v>229</v>
      </c>
      <c r="B172" s="84" t="s">
        <v>124</v>
      </c>
      <c r="C172" s="3">
        <v>0</v>
      </c>
      <c r="D172" s="3">
        <v>2</v>
      </c>
      <c r="E172" s="3">
        <v>0</v>
      </c>
      <c r="F172" s="3"/>
      <c r="G172" s="13"/>
    </row>
    <row r="173" spans="1:7" ht="12.75">
      <c r="A173" s="14"/>
      <c r="B173" s="84" t="s">
        <v>125</v>
      </c>
      <c r="C173" s="3">
        <v>1</v>
      </c>
      <c r="D173" s="3">
        <v>0</v>
      </c>
      <c r="E173" s="3">
        <v>0</v>
      </c>
      <c r="F173" s="3"/>
      <c r="G173" s="13"/>
    </row>
    <row r="174" spans="1:7" ht="12.75">
      <c r="A174" s="14"/>
      <c r="B174" s="70" t="s">
        <v>117</v>
      </c>
      <c r="C174" s="3">
        <v>0</v>
      </c>
      <c r="D174" s="3">
        <v>5</v>
      </c>
      <c r="E174" s="3">
        <v>1</v>
      </c>
      <c r="F174" s="3"/>
      <c r="G174" s="13"/>
    </row>
    <row r="175" spans="1:7" ht="12.75">
      <c r="A175" s="14"/>
      <c r="B175" s="70" t="s">
        <v>120</v>
      </c>
      <c r="C175" s="3">
        <v>8</v>
      </c>
      <c r="D175" s="3">
        <v>3</v>
      </c>
      <c r="E175" s="3">
        <v>6</v>
      </c>
      <c r="F175" s="3"/>
      <c r="G175" s="13"/>
    </row>
    <row r="176" spans="1:7" ht="12.75">
      <c r="A176" s="15"/>
      <c r="B176" s="70" t="s">
        <v>121</v>
      </c>
      <c r="C176" s="17">
        <v>0</v>
      </c>
      <c r="D176" s="17">
        <v>5</v>
      </c>
      <c r="E176" s="17">
        <v>0</v>
      </c>
      <c r="F176" s="17"/>
      <c r="G176" s="18"/>
    </row>
    <row r="177" spans="1:7" ht="15.75">
      <c r="A177" s="19" t="s">
        <v>18</v>
      </c>
      <c r="B177" s="20"/>
      <c r="C177" s="21">
        <f>SUM(C172:C176)</f>
        <v>9</v>
      </c>
      <c r="D177" s="21">
        <f>SUM(D172:D176)</f>
        <v>15</v>
      </c>
      <c r="E177" s="21">
        <f>SUM(E172:E176)</f>
        <v>7</v>
      </c>
      <c r="F177" s="22">
        <f>SUM(C177:E177)</f>
        <v>31</v>
      </c>
      <c r="G177" s="23">
        <f>RANK(F177,F9:F265,0)</f>
        <v>28</v>
      </c>
    </row>
    <row r="179" spans="1:7" ht="12.75">
      <c r="A179" s="8" t="s">
        <v>15</v>
      </c>
      <c r="B179" s="9" t="s">
        <v>16</v>
      </c>
      <c r="C179" s="10" t="s">
        <v>2</v>
      </c>
      <c r="D179" s="10" t="s">
        <v>3</v>
      </c>
      <c r="E179" s="10" t="s">
        <v>11</v>
      </c>
      <c r="F179" s="10"/>
      <c r="G179" s="11" t="s">
        <v>5</v>
      </c>
    </row>
    <row r="180" spans="1:7" ht="12.75">
      <c r="A180" s="12" t="s">
        <v>243</v>
      </c>
      <c r="B180" s="31" t="s">
        <v>232</v>
      </c>
      <c r="C180" s="3">
        <v>11</v>
      </c>
      <c r="D180" s="3">
        <v>19</v>
      </c>
      <c r="E180" s="3">
        <v>10</v>
      </c>
      <c r="F180" s="3"/>
      <c r="G180" s="13"/>
    </row>
    <row r="181" spans="1:7" ht="12.75">
      <c r="A181" s="14"/>
      <c r="B181" s="31" t="s">
        <v>233</v>
      </c>
      <c r="C181" s="3">
        <v>6</v>
      </c>
      <c r="D181" s="3">
        <v>19</v>
      </c>
      <c r="E181" s="3">
        <v>4</v>
      </c>
      <c r="F181" s="3"/>
      <c r="G181" s="13"/>
    </row>
    <row r="182" spans="1:7" ht="12.75">
      <c r="A182" s="14"/>
      <c r="B182" s="31" t="s">
        <v>234</v>
      </c>
      <c r="C182" s="3">
        <v>4</v>
      </c>
      <c r="D182" s="3">
        <v>23</v>
      </c>
      <c r="E182" s="3">
        <v>12</v>
      </c>
      <c r="F182" s="3"/>
      <c r="G182" s="13"/>
    </row>
    <row r="183" spans="1:7" ht="12.75">
      <c r="A183" s="14"/>
      <c r="B183" s="31" t="s">
        <v>235</v>
      </c>
      <c r="C183" s="3">
        <v>0</v>
      </c>
      <c r="D183" s="3">
        <v>16</v>
      </c>
      <c r="E183" s="3">
        <v>6</v>
      </c>
      <c r="F183" s="3"/>
      <c r="G183" s="13"/>
    </row>
    <row r="184" spans="1:7" ht="12.75">
      <c r="A184" s="15"/>
      <c r="B184" s="31" t="s">
        <v>236</v>
      </c>
      <c r="C184" s="17">
        <v>7</v>
      </c>
      <c r="D184" s="17">
        <v>13</v>
      </c>
      <c r="E184" s="17">
        <v>2</v>
      </c>
      <c r="F184" s="17"/>
      <c r="G184" s="18"/>
    </row>
    <row r="185" spans="1:7" ht="15.75">
      <c r="A185" s="19" t="s">
        <v>18</v>
      </c>
      <c r="B185" s="20"/>
      <c r="C185" s="21">
        <f>SUM(C180:C184)</f>
        <v>28</v>
      </c>
      <c r="D185" s="21">
        <f>SUM(D180:D184)</f>
        <v>90</v>
      </c>
      <c r="E185" s="21">
        <f>SUM(E180:E184)</f>
        <v>34</v>
      </c>
      <c r="F185" s="22">
        <f>SUM(C185:E185)</f>
        <v>152</v>
      </c>
      <c r="G185" s="23">
        <f>RANK(F185,F9:F265,0)</f>
        <v>3</v>
      </c>
    </row>
    <row r="187" spans="1:7" ht="12.75">
      <c r="A187" s="8" t="s">
        <v>15</v>
      </c>
      <c r="B187" s="9" t="s">
        <v>16</v>
      </c>
      <c r="C187" s="10" t="s">
        <v>2</v>
      </c>
      <c r="D187" s="10" t="s">
        <v>3</v>
      </c>
      <c r="E187" s="10" t="s">
        <v>11</v>
      </c>
      <c r="F187" s="10"/>
      <c r="G187" s="11" t="s">
        <v>5</v>
      </c>
    </row>
    <row r="188" spans="1:7" ht="12.75">
      <c r="A188" s="12" t="s">
        <v>244</v>
      </c>
      <c r="B188" s="31" t="s">
        <v>237</v>
      </c>
      <c r="C188" s="3">
        <v>0</v>
      </c>
      <c r="D188" s="3">
        <v>0</v>
      </c>
      <c r="E188" s="3">
        <v>5</v>
      </c>
      <c r="F188" s="3"/>
      <c r="G188" s="13"/>
    </row>
    <row r="189" spans="1:7" ht="12.75">
      <c r="A189" s="14"/>
      <c r="B189" s="31" t="s">
        <v>238</v>
      </c>
      <c r="C189" s="3">
        <v>9</v>
      </c>
      <c r="D189" s="3">
        <v>19</v>
      </c>
      <c r="E189" s="3">
        <v>17</v>
      </c>
      <c r="F189" s="3"/>
      <c r="G189" s="13"/>
    </row>
    <row r="190" spans="1:7" ht="12.75">
      <c r="A190" s="14"/>
      <c r="B190" s="31" t="s">
        <v>239</v>
      </c>
      <c r="C190" s="3">
        <v>0</v>
      </c>
      <c r="D190" s="3">
        <v>0</v>
      </c>
      <c r="E190" s="3">
        <v>1</v>
      </c>
      <c r="F190" s="3"/>
      <c r="G190" s="13"/>
    </row>
    <row r="191" spans="1:7" ht="12.75">
      <c r="A191" s="14"/>
      <c r="B191" s="31" t="s">
        <v>240</v>
      </c>
      <c r="C191" s="3">
        <v>0</v>
      </c>
      <c r="D191" s="3">
        <v>5</v>
      </c>
      <c r="E191" s="3">
        <v>0</v>
      </c>
      <c r="F191" s="3"/>
      <c r="G191" s="13"/>
    </row>
    <row r="192" spans="1:7" ht="12.75">
      <c r="A192" s="15"/>
      <c r="B192" s="31" t="s">
        <v>241</v>
      </c>
      <c r="C192" s="17">
        <v>6</v>
      </c>
      <c r="D192" s="17">
        <v>11</v>
      </c>
      <c r="E192" s="17">
        <v>1</v>
      </c>
      <c r="F192" s="17"/>
      <c r="G192" s="18"/>
    </row>
    <row r="193" spans="1:7" ht="15.75">
      <c r="A193" s="19" t="s">
        <v>18</v>
      </c>
      <c r="B193" s="20"/>
      <c r="C193" s="21">
        <f>SUM(C188:C192)</f>
        <v>15</v>
      </c>
      <c r="D193" s="21">
        <f>SUM(D188:D192)</f>
        <v>35</v>
      </c>
      <c r="E193" s="21">
        <f>SUM(E188:E192)</f>
        <v>24</v>
      </c>
      <c r="F193" s="22">
        <f>SUM(C193:E193)</f>
        <v>74</v>
      </c>
      <c r="G193" s="23">
        <f>RANK(F193,F9:F265,0)</f>
        <v>14</v>
      </c>
    </row>
    <row r="195" spans="1:7" ht="12.75">
      <c r="A195" s="8" t="s">
        <v>15</v>
      </c>
      <c r="B195" s="9" t="s">
        <v>16</v>
      </c>
      <c r="C195" s="10" t="s">
        <v>2</v>
      </c>
      <c r="D195" s="10" t="s">
        <v>3</v>
      </c>
      <c r="E195" s="10" t="s">
        <v>11</v>
      </c>
      <c r="F195" s="10"/>
      <c r="G195" s="11" t="s">
        <v>5</v>
      </c>
    </row>
    <row r="196" spans="1:7" ht="12.75">
      <c r="A196" s="12" t="s">
        <v>249</v>
      </c>
      <c r="B196" s="31" t="s">
        <v>245</v>
      </c>
      <c r="C196" s="3">
        <v>0</v>
      </c>
      <c r="D196" s="3">
        <v>6</v>
      </c>
      <c r="E196" s="3">
        <v>3</v>
      </c>
      <c r="F196" s="3"/>
      <c r="G196" s="13"/>
    </row>
    <row r="197" spans="1:7" ht="12.75">
      <c r="A197" s="14"/>
      <c r="B197" s="31" t="s">
        <v>246</v>
      </c>
      <c r="C197" s="3">
        <v>2</v>
      </c>
      <c r="D197" s="3">
        <v>12</v>
      </c>
      <c r="E197" s="3">
        <v>0</v>
      </c>
      <c r="F197" s="3"/>
      <c r="G197" s="13"/>
    </row>
    <row r="198" spans="1:7" ht="12.75">
      <c r="A198" s="14"/>
      <c r="B198" s="31" t="s">
        <v>247</v>
      </c>
      <c r="C198" s="3">
        <v>1</v>
      </c>
      <c r="D198" s="3">
        <v>0</v>
      </c>
      <c r="E198" s="3">
        <v>0</v>
      </c>
      <c r="F198" s="3"/>
      <c r="G198" s="13"/>
    </row>
    <row r="199" spans="1:7" ht="12.75">
      <c r="A199" s="14"/>
      <c r="B199" s="31" t="s">
        <v>248</v>
      </c>
      <c r="C199" s="3">
        <v>5</v>
      </c>
      <c r="D199" s="3">
        <v>0</v>
      </c>
      <c r="E199" s="3">
        <v>0</v>
      </c>
      <c r="F199" s="3"/>
      <c r="G199" s="13"/>
    </row>
    <row r="200" spans="1:7" ht="12.75">
      <c r="A200" s="15"/>
      <c r="B200" s="16"/>
      <c r="C200" s="17"/>
      <c r="D200" s="17"/>
      <c r="E200" s="17"/>
      <c r="F200" s="17"/>
      <c r="G200" s="18"/>
    </row>
    <row r="201" spans="1:7" ht="15.75">
      <c r="A201" s="19" t="s">
        <v>18</v>
      </c>
      <c r="B201" s="20"/>
      <c r="C201" s="21">
        <f>SUM(C196:C200)</f>
        <v>8</v>
      </c>
      <c r="D201" s="21">
        <f>SUM(D196:D200)</f>
        <v>18</v>
      </c>
      <c r="E201" s="21">
        <f>SUM(E196:E200)</f>
        <v>3</v>
      </c>
      <c r="F201" s="22">
        <f>SUM(C201:E201)</f>
        <v>29</v>
      </c>
      <c r="G201" s="23">
        <f>RANK(F201,F9:F265,0)</f>
        <v>29</v>
      </c>
    </row>
    <row r="203" spans="1:7" ht="12.75">
      <c r="A203" s="8" t="s">
        <v>15</v>
      </c>
      <c r="B203" s="9" t="s">
        <v>16</v>
      </c>
      <c r="C203" s="10" t="s">
        <v>2</v>
      </c>
      <c r="D203" s="10" t="s">
        <v>3</v>
      </c>
      <c r="E203" s="10" t="s">
        <v>11</v>
      </c>
      <c r="F203" s="10"/>
      <c r="G203" s="11" t="s">
        <v>5</v>
      </c>
    </row>
    <row r="204" spans="1:7" ht="12.75">
      <c r="A204" s="12" t="s">
        <v>65</v>
      </c>
      <c r="B204" s="31" t="s">
        <v>78</v>
      </c>
      <c r="C204" s="3">
        <v>17</v>
      </c>
      <c r="D204" s="3">
        <v>17</v>
      </c>
      <c r="E204" s="3">
        <v>7</v>
      </c>
      <c r="F204" s="3"/>
      <c r="G204" s="13"/>
    </row>
    <row r="205" spans="1:7" ht="12.75">
      <c r="A205" s="14"/>
      <c r="B205" s="31" t="s">
        <v>79</v>
      </c>
      <c r="C205" s="3">
        <v>2</v>
      </c>
      <c r="D205" s="3">
        <v>14</v>
      </c>
      <c r="E205" s="3">
        <v>1</v>
      </c>
      <c r="F205" s="3"/>
      <c r="G205" s="13"/>
    </row>
    <row r="206" spans="1:7" ht="12.75">
      <c r="A206" s="14"/>
      <c r="B206" s="31" t="s">
        <v>80</v>
      </c>
      <c r="C206" s="3">
        <v>0</v>
      </c>
      <c r="D206" s="3">
        <v>1</v>
      </c>
      <c r="E206" s="3">
        <v>0</v>
      </c>
      <c r="F206" s="3"/>
      <c r="G206" s="13"/>
    </row>
    <row r="207" spans="1:7" ht="12.75">
      <c r="A207" s="14"/>
      <c r="B207" s="31" t="s">
        <v>91</v>
      </c>
      <c r="C207" s="3">
        <v>0</v>
      </c>
      <c r="D207" s="3">
        <v>2</v>
      </c>
      <c r="E207" s="3">
        <v>5</v>
      </c>
      <c r="F207" s="3"/>
      <c r="G207" s="13"/>
    </row>
    <row r="208" spans="1:7" ht="12.75">
      <c r="A208" s="15"/>
      <c r="B208" s="31" t="s">
        <v>110</v>
      </c>
      <c r="C208" s="17">
        <v>3</v>
      </c>
      <c r="D208" s="17">
        <v>13</v>
      </c>
      <c r="E208" s="17">
        <v>4</v>
      </c>
      <c r="F208" s="17"/>
      <c r="G208" s="18"/>
    </row>
    <row r="209" spans="1:7" ht="15.75">
      <c r="A209" s="19" t="s">
        <v>18</v>
      </c>
      <c r="B209" s="20"/>
      <c r="C209" s="21">
        <f>SUM(C204:C208)</f>
        <v>22</v>
      </c>
      <c r="D209" s="21">
        <f>SUM(D204:D208)</f>
        <v>47</v>
      </c>
      <c r="E209" s="21">
        <f>SUM(E204:E208)</f>
        <v>17</v>
      </c>
      <c r="F209" s="22">
        <f>SUM(C209:E209)</f>
        <v>86</v>
      </c>
      <c r="G209" s="23">
        <f>RANK(F209,F9:F265,0)</f>
        <v>10</v>
      </c>
    </row>
    <row r="211" spans="1:7" ht="12.75">
      <c r="A211" s="8" t="s">
        <v>15</v>
      </c>
      <c r="B211" s="9" t="s">
        <v>16</v>
      </c>
      <c r="C211" s="10" t="s">
        <v>2</v>
      </c>
      <c r="D211" s="10" t="s">
        <v>3</v>
      </c>
      <c r="E211" s="10" t="s">
        <v>11</v>
      </c>
      <c r="F211" s="10"/>
      <c r="G211" s="11" t="s">
        <v>5</v>
      </c>
    </row>
    <row r="212" spans="1:7" ht="12.75">
      <c r="A212" s="12" t="s">
        <v>260</v>
      </c>
      <c r="B212" s="31" t="s">
        <v>250</v>
      </c>
      <c r="C212" s="3">
        <v>4</v>
      </c>
      <c r="D212" s="3">
        <v>17</v>
      </c>
      <c r="E212" s="3">
        <v>2</v>
      </c>
      <c r="F212" s="3"/>
      <c r="G212" s="13"/>
    </row>
    <row r="213" spans="1:7" ht="12.75">
      <c r="A213" s="14"/>
      <c r="B213" s="31" t="s">
        <v>251</v>
      </c>
      <c r="C213" s="3">
        <v>0</v>
      </c>
      <c r="D213" s="3">
        <v>6</v>
      </c>
      <c r="E213" s="3">
        <v>2</v>
      </c>
      <c r="F213" s="3"/>
      <c r="G213" s="13"/>
    </row>
    <row r="214" spans="1:7" ht="12.75">
      <c r="A214" s="14"/>
      <c r="B214" s="31" t="s">
        <v>252</v>
      </c>
      <c r="C214" s="3">
        <v>7</v>
      </c>
      <c r="D214" s="3">
        <v>18</v>
      </c>
      <c r="E214" s="3">
        <v>3</v>
      </c>
      <c r="F214" s="3"/>
      <c r="G214" s="13"/>
    </row>
    <row r="215" spans="1:7" ht="12.75">
      <c r="A215" s="14"/>
      <c r="B215" s="31" t="s">
        <v>253</v>
      </c>
      <c r="C215" s="3">
        <v>0</v>
      </c>
      <c r="D215" s="3">
        <v>0</v>
      </c>
      <c r="E215" s="3">
        <v>3</v>
      </c>
      <c r="F215" s="3"/>
      <c r="G215" s="13"/>
    </row>
    <row r="216" spans="1:7" ht="12.75">
      <c r="A216" s="15"/>
      <c r="B216" s="31" t="s">
        <v>254</v>
      </c>
      <c r="C216" s="17">
        <v>6</v>
      </c>
      <c r="D216" s="17">
        <v>9</v>
      </c>
      <c r="E216" s="17">
        <v>2</v>
      </c>
      <c r="F216" s="17"/>
      <c r="G216" s="18"/>
    </row>
    <row r="217" spans="1:7" ht="15.75">
      <c r="A217" s="19" t="s">
        <v>18</v>
      </c>
      <c r="B217" s="20"/>
      <c r="C217" s="21">
        <f>SUM(C212:C216)</f>
        <v>17</v>
      </c>
      <c r="D217" s="21">
        <f>SUM(D212:D216)</f>
        <v>50</v>
      </c>
      <c r="E217" s="21">
        <f>SUM(E212:E216)</f>
        <v>12</v>
      </c>
      <c r="F217" s="22">
        <f>SUM(C217:E217)</f>
        <v>79</v>
      </c>
      <c r="G217" s="23">
        <f>RANK(F217,F9:F265,0)</f>
        <v>12</v>
      </c>
    </row>
    <row r="219" spans="1:7" ht="12.75">
      <c r="A219" s="8" t="s">
        <v>15</v>
      </c>
      <c r="B219" s="9" t="s">
        <v>16</v>
      </c>
      <c r="C219" s="10" t="s">
        <v>2</v>
      </c>
      <c r="D219" s="10" t="s">
        <v>3</v>
      </c>
      <c r="E219" s="10" t="s">
        <v>11</v>
      </c>
      <c r="F219" s="10"/>
      <c r="G219" s="11" t="s">
        <v>5</v>
      </c>
    </row>
    <row r="220" spans="1:7" ht="12.75">
      <c r="A220" s="12" t="s">
        <v>259</v>
      </c>
      <c r="B220" s="31" t="s">
        <v>255</v>
      </c>
      <c r="C220" s="3">
        <v>0</v>
      </c>
      <c r="D220" s="3">
        <v>14</v>
      </c>
      <c r="E220" s="3">
        <v>2</v>
      </c>
      <c r="F220" s="3"/>
      <c r="G220" s="13"/>
    </row>
    <row r="221" spans="1:7" ht="12.75">
      <c r="A221" s="14"/>
      <c r="B221" s="31" t="s">
        <v>256</v>
      </c>
      <c r="C221" s="3">
        <v>7</v>
      </c>
      <c r="D221" s="3">
        <v>0</v>
      </c>
      <c r="E221" s="3">
        <v>3</v>
      </c>
      <c r="F221" s="3"/>
      <c r="G221" s="13"/>
    </row>
    <row r="222" spans="1:7" ht="12.75">
      <c r="A222" s="14"/>
      <c r="B222" s="31" t="s">
        <v>257</v>
      </c>
      <c r="C222" s="3">
        <v>9</v>
      </c>
      <c r="D222" s="3">
        <v>0</v>
      </c>
      <c r="E222" s="3">
        <v>2</v>
      </c>
      <c r="F222" s="3"/>
      <c r="G222" s="13"/>
    </row>
    <row r="223" spans="1:7" ht="12.75">
      <c r="A223" s="14"/>
      <c r="B223" s="31" t="s">
        <v>258</v>
      </c>
      <c r="C223" s="3">
        <v>0</v>
      </c>
      <c r="D223" s="3">
        <v>9</v>
      </c>
      <c r="E223" s="3">
        <v>9</v>
      </c>
      <c r="F223" s="3"/>
      <c r="G223" s="13"/>
    </row>
    <row r="224" spans="1:7" ht="12.75">
      <c r="A224" s="15"/>
      <c r="B224" s="31"/>
      <c r="C224" s="17"/>
      <c r="D224" s="17"/>
      <c r="E224" s="17"/>
      <c r="F224" s="17"/>
      <c r="G224" s="18"/>
    </row>
    <row r="225" spans="1:7" ht="15.75">
      <c r="A225" s="19" t="s">
        <v>18</v>
      </c>
      <c r="B225" s="20"/>
      <c r="C225" s="21">
        <f>SUM(C220:C224)</f>
        <v>16</v>
      </c>
      <c r="D225" s="21">
        <f>SUM(D220:D224)</f>
        <v>23</v>
      </c>
      <c r="E225" s="21">
        <f>SUM(E220:E224)</f>
        <v>16</v>
      </c>
      <c r="F225" s="22">
        <f>SUM(C225:E225)</f>
        <v>55</v>
      </c>
      <c r="G225" s="23">
        <f>RANK(F225,F9:F265,0)</f>
        <v>20</v>
      </c>
    </row>
    <row r="227" spans="1:7" ht="12.75">
      <c r="A227" s="8" t="s">
        <v>15</v>
      </c>
      <c r="B227" s="9" t="s">
        <v>16</v>
      </c>
      <c r="C227" s="10" t="s">
        <v>2</v>
      </c>
      <c r="D227" s="10" t="s">
        <v>3</v>
      </c>
      <c r="E227" s="10" t="s">
        <v>11</v>
      </c>
      <c r="F227" s="10"/>
      <c r="G227" s="11" t="s">
        <v>5</v>
      </c>
    </row>
    <row r="228" spans="1:7" ht="12.75">
      <c r="A228" s="12" t="s">
        <v>274</v>
      </c>
      <c r="B228" s="31" t="s">
        <v>262</v>
      </c>
      <c r="C228" s="3">
        <v>0</v>
      </c>
      <c r="D228" s="3">
        <v>12</v>
      </c>
      <c r="E228" s="3">
        <v>5</v>
      </c>
      <c r="F228" s="3"/>
      <c r="G228" s="13"/>
    </row>
    <row r="229" spans="1:7" ht="12.75">
      <c r="A229" s="14"/>
      <c r="B229" s="31" t="s">
        <v>264</v>
      </c>
      <c r="C229" s="3">
        <v>15</v>
      </c>
      <c r="D229" s="3">
        <v>25</v>
      </c>
      <c r="E229" s="3">
        <v>1</v>
      </c>
      <c r="F229" s="3"/>
      <c r="G229" s="13"/>
    </row>
    <row r="230" spans="1:7" ht="12.75">
      <c r="A230" s="14"/>
      <c r="B230" s="31" t="s">
        <v>265</v>
      </c>
      <c r="C230" s="3">
        <v>5</v>
      </c>
      <c r="D230" s="3">
        <v>16</v>
      </c>
      <c r="E230" s="3">
        <v>16</v>
      </c>
      <c r="F230" s="3"/>
      <c r="G230" s="13"/>
    </row>
    <row r="231" spans="1:7" ht="12.75">
      <c r="A231" s="14"/>
      <c r="B231" s="31" t="s">
        <v>266</v>
      </c>
      <c r="C231" s="3">
        <v>0</v>
      </c>
      <c r="D231" s="3">
        <v>10</v>
      </c>
      <c r="E231" s="3">
        <v>3</v>
      </c>
      <c r="F231" s="3"/>
      <c r="G231" s="13"/>
    </row>
    <row r="232" spans="1:7" ht="12.75">
      <c r="A232" s="15"/>
      <c r="B232" s="31" t="s">
        <v>267</v>
      </c>
      <c r="C232" s="17">
        <v>0</v>
      </c>
      <c r="D232" s="17">
        <v>10</v>
      </c>
      <c r="E232" s="17">
        <v>0</v>
      </c>
      <c r="F232" s="17"/>
      <c r="G232" s="18"/>
    </row>
    <row r="233" spans="1:7" ht="15.75">
      <c r="A233" s="19" t="s">
        <v>18</v>
      </c>
      <c r="B233" s="20"/>
      <c r="C233" s="21">
        <f>SUM(C228:C232)</f>
        <v>20</v>
      </c>
      <c r="D233" s="21">
        <f>SUM(D228:D232)</f>
        <v>73</v>
      </c>
      <c r="E233" s="21">
        <f>SUM(E228:E232)</f>
        <v>25</v>
      </c>
      <c r="F233" s="22">
        <f>SUM(C233:E233)</f>
        <v>118</v>
      </c>
      <c r="G233" s="23">
        <f>RANK(F233,F9:F265,0)</f>
        <v>6</v>
      </c>
    </row>
    <row r="235" spans="1:7" ht="12.75">
      <c r="A235" s="8" t="s">
        <v>15</v>
      </c>
      <c r="B235" s="9" t="s">
        <v>16</v>
      </c>
      <c r="C235" s="10" t="s">
        <v>2</v>
      </c>
      <c r="D235" s="10" t="s">
        <v>3</v>
      </c>
      <c r="E235" s="10" t="s">
        <v>11</v>
      </c>
      <c r="F235" s="10"/>
      <c r="G235" s="11" t="s">
        <v>5</v>
      </c>
    </row>
    <row r="236" spans="1:7" ht="12.75">
      <c r="A236" s="12" t="s">
        <v>275</v>
      </c>
      <c r="B236" s="31" t="s">
        <v>268</v>
      </c>
      <c r="C236" s="3">
        <v>0</v>
      </c>
      <c r="D236" s="3">
        <v>11</v>
      </c>
      <c r="E236" s="3">
        <v>0</v>
      </c>
      <c r="F236" s="3"/>
      <c r="G236" s="13"/>
    </row>
    <row r="237" spans="1:7" ht="12.75">
      <c r="A237" s="14"/>
      <c r="B237" s="31" t="s">
        <v>269</v>
      </c>
      <c r="C237" s="3">
        <v>0</v>
      </c>
      <c r="D237" s="3">
        <v>10</v>
      </c>
      <c r="E237" s="3">
        <v>0</v>
      </c>
      <c r="F237" s="3"/>
      <c r="G237" s="13"/>
    </row>
    <row r="238" spans="1:7" ht="12.75">
      <c r="A238" s="14"/>
      <c r="B238" s="31" t="s">
        <v>270</v>
      </c>
      <c r="C238" s="3">
        <v>0</v>
      </c>
      <c r="D238" s="3">
        <v>14</v>
      </c>
      <c r="E238" s="3">
        <v>0</v>
      </c>
      <c r="F238" s="3"/>
      <c r="G238" s="13"/>
    </row>
    <row r="239" spans="1:7" ht="12.75">
      <c r="A239" s="14"/>
      <c r="B239" s="31" t="s">
        <v>273</v>
      </c>
      <c r="C239" s="3">
        <v>0</v>
      </c>
      <c r="D239" s="3">
        <v>10</v>
      </c>
      <c r="E239" s="3">
        <v>5</v>
      </c>
      <c r="F239" s="3"/>
      <c r="G239" s="13"/>
    </row>
    <row r="240" spans="1:7" ht="12.75">
      <c r="A240" s="15"/>
      <c r="B240" s="70" t="s">
        <v>271</v>
      </c>
      <c r="C240" s="17">
        <v>0</v>
      </c>
      <c r="D240" s="17">
        <v>0</v>
      </c>
      <c r="E240" s="17">
        <v>5</v>
      </c>
      <c r="F240" s="17"/>
      <c r="G240" s="18"/>
    </row>
    <row r="241" spans="1:7" ht="15.75">
      <c r="A241" s="19" t="s">
        <v>18</v>
      </c>
      <c r="B241" s="20"/>
      <c r="C241" s="21">
        <f>SUM(C236:C240)</f>
        <v>0</v>
      </c>
      <c r="D241" s="21">
        <f>SUM(D236:D240)</f>
        <v>45</v>
      </c>
      <c r="E241" s="21">
        <f>SUM(E236:E240)</f>
        <v>10</v>
      </c>
      <c r="F241" s="22">
        <f>SUM(C241:E241)</f>
        <v>55</v>
      </c>
      <c r="G241" s="23">
        <f>RANK(F241,F9:F265,0)</f>
        <v>20</v>
      </c>
    </row>
    <row r="243" spans="1:7" ht="12.75">
      <c r="A243" s="8" t="s">
        <v>15</v>
      </c>
      <c r="B243" s="9" t="s">
        <v>16</v>
      </c>
      <c r="C243" s="10" t="s">
        <v>2</v>
      </c>
      <c r="D243" s="10" t="s">
        <v>3</v>
      </c>
      <c r="E243" s="10" t="s">
        <v>11</v>
      </c>
      <c r="F243" s="10"/>
      <c r="G243" s="11" t="s">
        <v>5</v>
      </c>
    </row>
    <row r="244" spans="1:7" ht="12.75">
      <c r="A244" s="12" t="s">
        <v>276</v>
      </c>
      <c r="B244" s="92" t="s">
        <v>181</v>
      </c>
      <c r="C244" s="3">
        <v>17</v>
      </c>
      <c r="D244" s="3">
        <v>19</v>
      </c>
      <c r="E244" s="3">
        <v>4</v>
      </c>
      <c r="F244" s="3"/>
      <c r="G244" s="13"/>
    </row>
    <row r="245" spans="1:7" ht="12.75">
      <c r="A245" s="14"/>
      <c r="B245" s="92" t="s">
        <v>182</v>
      </c>
      <c r="C245" s="3">
        <v>0</v>
      </c>
      <c r="D245" s="3">
        <v>10</v>
      </c>
      <c r="E245" s="3">
        <v>8</v>
      </c>
      <c r="F245" s="3"/>
      <c r="G245" s="13"/>
    </row>
    <row r="246" spans="1:7" ht="12.75">
      <c r="A246" s="14"/>
      <c r="B246" s="92" t="s">
        <v>183</v>
      </c>
      <c r="C246" s="3">
        <v>3</v>
      </c>
      <c r="D246" s="3">
        <v>12</v>
      </c>
      <c r="E246" s="3">
        <v>2</v>
      </c>
      <c r="F246" s="3"/>
      <c r="G246" s="13"/>
    </row>
    <row r="247" spans="1:7" ht="12.75">
      <c r="A247" s="14"/>
      <c r="B247" s="92" t="s">
        <v>185</v>
      </c>
      <c r="C247" s="3">
        <v>0</v>
      </c>
      <c r="D247" s="3">
        <v>0</v>
      </c>
      <c r="E247" s="3">
        <v>0</v>
      </c>
      <c r="F247" s="3"/>
      <c r="G247" s="13"/>
    </row>
    <row r="248" spans="1:7" ht="12.75">
      <c r="A248" s="15"/>
      <c r="B248" s="92" t="s">
        <v>180</v>
      </c>
      <c r="C248" s="17">
        <v>3</v>
      </c>
      <c r="D248" s="17">
        <v>14</v>
      </c>
      <c r="E248" s="17">
        <v>12</v>
      </c>
      <c r="F248" s="17"/>
      <c r="G248" s="18"/>
    </row>
    <row r="249" spans="1:7" ht="15.75">
      <c r="A249" s="19" t="s">
        <v>18</v>
      </c>
      <c r="B249" s="20"/>
      <c r="C249" s="21">
        <f>SUM(C244:C248)</f>
        <v>23</v>
      </c>
      <c r="D249" s="21">
        <f>SUM(D244:D248)</f>
        <v>55</v>
      </c>
      <c r="E249" s="21">
        <f>SUM(E244:E248)</f>
        <v>26</v>
      </c>
      <c r="F249" s="22">
        <f>SUM(C249:E249)</f>
        <v>104</v>
      </c>
      <c r="G249" s="23">
        <f>RANK(F249,F9:F265,0)</f>
        <v>7</v>
      </c>
    </row>
    <row r="251" spans="1:7" ht="12.75">
      <c r="A251" s="8" t="s">
        <v>15</v>
      </c>
      <c r="B251" s="9" t="s">
        <v>16</v>
      </c>
      <c r="C251" s="10" t="s">
        <v>2</v>
      </c>
      <c r="D251" s="10" t="s">
        <v>3</v>
      </c>
      <c r="E251" s="10" t="s">
        <v>11</v>
      </c>
      <c r="F251" s="10"/>
      <c r="G251" s="11" t="s">
        <v>5</v>
      </c>
    </row>
    <row r="252" spans="1:7" ht="12.75">
      <c r="A252" s="12"/>
      <c r="B252" s="31"/>
      <c r="C252" s="3"/>
      <c r="D252" s="3"/>
      <c r="E252" s="3"/>
      <c r="F252" s="3"/>
      <c r="G252" s="13"/>
    </row>
    <row r="253" spans="1:7" ht="12.75">
      <c r="A253" s="14"/>
      <c r="B253" s="31"/>
      <c r="C253" s="3"/>
      <c r="D253" s="3"/>
      <c r="E253" s="3"/>
      <c r="F253" s="3"/>
      <c r="G253" s="13"/>
    </row>
    <row r="254" spans="1:7" ht="12.75">
      <c r="A254" s="14"/>
      <c r="B254" s="31"/>
      <c r="C254" s="3"/>
      <c r="D254" s="3"/>
      <c r="E254" s="3"/>
      <c r="F254" s="3"/>
      <c r="G254" s="13"/>
    </row>
    <row r="255" spans="1:7" ht="12.75">
      <c r="A255" s="14"/>
      <c r="B255" s="31"/>
      <c r="C255" s="3"/>
      <c r="D255" s="3"/>
      <c r="E255" s="3"/>
      <c r="F255" s="3"/>
      <c r="G255" s="13"/>
    </row>
    <row r="256" spans="1:7" ht="12.75">
      <c r="A256" s="15"/>
      <c r="B256" s="31"/>
      <c r="C256" s="17"/>
      <c r="D256" s="17"/>
      <c r="E256" s="17"/>
      <c r="F256" s="17"/>
      <c r="G256" s="18"/>
    </row>
    <row r="257" spans="1:7" ht="15.75">
      <c r="A257" s="19" t="s">
        <v>18</v>
      </c>
      <c r="B257" s="20"/>
      <c r="C257" s="21">
        <f>SUM(C252:C256)</f>
        <v>0</v>
      </c>
      <c r="D257" s="21">
        <f>SUM(D252:D256)</f>
        <v>0</v>
      </c>
      <c r="E257" s="21">
        <f>SUM(E252:E256)</f>
        <v>0</v>
      </c>
      <c r="F257" s="22">
        <f>SUM(C257:E257)</f>
        <v>0</v>
      </c>
      <c r="G257" s="23">
        <f>RANK(F257,F9:F265,0)</f>
        <v>32</v>
      </c>
    </row>
    <row r="259" spans="1:7" ht="12.75">
      <c r="A259" s="8" t="s">
        <v>15</v>
      </c>
      <c r="B259" s="9" t="s">
        <v>16</v>
      </c>
      <c r="C259" s="10" t="s">
        <v>2</v>
      </c>
      <c r="D259" s="10" t="s">
        <v>3</v>
      </c>
      <c r="E259" s="10" t="s">
        <v>11</v>
      </c>
      <c r="F259" s="10"/>
      <c r="G259" s="11" t="s">
        <v>5</v>
      </c>
    </row>
    <row r="260" spans="1:7" ht="12.75">
      <c r="A260" s="12"/>
      <c r="B260" s="31"/>
      <c r="C260" s="3"/>
      <c r="D260" s="3"/>
      <c r="E260" s="3"/>
      <c r="F260" s="3"/>
      <c r="G260" s="13"/>
    </row>
    <row r="261" spans="1:7" ht="12.75">
      <c r="A261" s="14"/>
      <c r="B261" s="31"/>
      <c r="C261" s="3"/>
      <c r="D261" s="3"/>
      <c r="E261" s="3"/>
      <c r="F261" s="3"/>
      <c r="G261" s="13"/>
    </row>
    <row r="262" spans="1:7" ht="12.75">
      <c r="A262" s="14"/>
      <c r="B262" s="31"/>
      <c r="C262" s="3"/>
      <c r="D262" s="3"/>
      <c r="E262" s="3"/>
      <c r="F262" s="3"/>
      <c r="G262" s="13"/>
    </row>
    <row r="263" spans="1:7" ht="12.75">
      <c r="A263" s="14"/>
      <c r="B263" s="31"/>
      <c r="C263" s="3"/>
      <c r="D263" s="3"/>
      <c r="E263" s="3"/>
      <c r="F263" s="3"/>
      <c r="G263" s="13"/>
    </row>
    <row r="264" spans="1:7" ht="12.75">
      <c r="A264" s="15"/>
      <c r="B264" s="31"/>
      <c r="C264" s="17"/>
      <c r="D264" s="17"/>
      <c r="E264" s="17"/>
      <c r="F264" s="17"/>
      <c r="G264" s="18"/>
    </row>
    <row r="265" spans="1:7" ht="15.75">
      <c r="A265" s="19" t="s">
        <v>18</v>
      </c>
      <c r="B265" s="20"/>
      <c r="C265" s="21">
        <f>SUM(C260:C264)</f>
        <v>0</v>
      </c>
      <c r="D265" s="21">
        <f>SUM(D260:D264)</f>
        <v>0</v>
      </c>
      <c r="E265" s="21">
        <f>SUM(E260:E264)</f>
        <v>0</v>
      </c>
      <c r="F265" s="22">
        <f>SUM(C265:E265)</f>
        <v>0</v>
      </c>
      <c r="G265" s="23">
        <f>RANK(F265,F9:F265,0)</f>
        <v>32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G49" sqref="G49"/>
    </sheetView>
  </sheetViews>
  <sheetFormatPr defaultColWidth="11.7109375" defaultRowHeight="12.75"/>
  <cols>
    <col min="1" max="1" width="9.7109375" style="0" customWidth="1"/>
    <col min="2" max="2" width="31.421875" style="0" customWidth="1"/>
    <col min="3" max="3" width="14.57421875" style="0" customWidth="1"/>
    <col min="4" max="5" width="15.7109375" style="0" customWidth="1"/>
  </cols>
  <sheetData>
    <row r="1" spans="1:5" ht="19.5" customHeight="1">
      <c r="A1" s="24" t="s">
        <v>52</v>
      </c>
      <c r="B1" s="25" t="s">
        <v>53</v>
      </c>
      <c r="C1" s="25" t="s">
        <v>54</v>
      </c>
      <c r="D1" s="26" t="s">
        <v>55</v>
      </c>
      <c r="E1" s="26" t="s">
        <v>56</v>
      </c>
    </row>
    <row r="2" spans="1:5" ht="12.75">
      <c r="A2" s="41">
        <v>1</v>
      </c>
      <c r="B2" s="61" t="s">
        <v>217</v>
      </c>
      <c r="C2" s="41" t="s">
        <v>68</v>
      </c>
      <c r="D2" s="81">
        <v>168</v>
      </c>
      <c r="E2" s="42"/>
    </row>
    <row r="3" spans="1:5" ht="12.75">
      <c r="A3" s="46">
        <v>2</v>
      </c>
      <c r="B3" s="62" t="s">
        <v>290</v>
      </c>
      <c r="C3" s="46" t="s">
        <v>68</v>
      </c>
      <c r="D3" s="82">
        <v>166</v>
      </c>
      <c r="E3" s="59"/>
    </row>
    <row r="4" spans="1:5" ht="12.75">
      <c r="A4" s="74">
        <v>3</v>
      </c>
      <c r="B4" s="75" t="s">
        <v>243</v>
      </c>
      <c r="C4" s="74" t="s">
        <v>68</v>
      </c>
      <c r="D4" s="83">
        <v>152</v>
      </c>
      <c r="E4" s="76"/>
    </row>
    <row r="5" spans="1:5" ht="12.75">
      <c r="A5" s="60">
        <v>4</v>
      </c>
      <c r="B5" s="71" t="s">
        <v>87</v>
      </c>
      <c r="C5" s="29" t="s">
        <v>68</v>
      </c>
      <c r="D5" s="80">
        <v>134</v>
      </c>
      <c r="E5" s="30"/>
    </row>
    <row r="6" spans="1:5" ht="12.75">
      <c r="A6" s="60">
        <v>5</v>
      </c>
      <c r="B6" s="71" t="s">
        <v>291</v>
      </c>
      <c r="C6" s="29" t="s">
        <v>68</v>
      </c>
      <c r="D6" s="80">
        <v>131</v>
      </c>
      <c r="E6" s="30"/>
    </row>
    <row r="7" spans="1:5" ht="12.75">
      <c r="A7" s="60">
        <v>6</v>
      </c>
      <c r="B7" s="72" t="s">
        <v>274</v>
      </c>
      <c r="C7" s="29" t="s">
        <v>68</v>
      </c>
      <c r="D7" s="27">
        <v>118</v>
      </c>
      <c r="E7" s="28"/>
    </row>
    <row r="8" spans="1:5" ht="12.75">
      <c r="A8" s="60">
        <v>7</v>
      </c>
      <c r="B8" s="71" t="s">
        <v>292</v>
      </c>
      <c r="C8" s="29" t="s">
        <v>68</v>
      </c>
      <c r="D8" s="80">
        <v>104</v>
      </c>
      <c r="E8" s="30"/>
    </row>
    <row r="9" spans="1:5" ht="12.75">
      <c r="A9" s="60">
        <v>8</v>
      </c>
      <c r="B9" s="73" t="s">
        <v>227</v>
      </c>
      <c r="C9" s="29" t="s">
        <v>68</v>
      </c>
      <c r="D9" s="27">
        <v>101</v>
      </c>
      <c r="E9" s="28"/>
    </row>
    <row r="10" spans="1:5" ht="12.75">
      <c r="A10" s="60">
        <v>9</v>
      </c>
      <c r="B10" s="72" t="s">
        <v>76</v>
      </c>
      <c r="C10" s="29" t="s">
        <v>68</v>
      </c>
      <c r="D10" s="27">
        <v>91</v>
      </c>
      <c r="E10" s="28"/>
    </row>
    <row r="11" spans="1:5" ht="12.75">
      <c r="A11" s="60">
        <v>10</v>
      </c>
      <c r="B11" s="72" t="s">
        <v>65</v>
      </c>
      <c r="C11" s="29" t="s">
        <v>68</v>
      </c>
      <c r="D11" s="34">
        <v>86</v>
      </c>
      <c r="E11" s="77"/>
    </row>
    <row r="12" spans="1:5" ht="12.75">
      <c r="A12" s="60">
        <v>11</v>
      </c>
      <c r="B12" s="53" t="s">
        <v>195</v>
      </c>
      <c r="C12" s="29" t="s">
        <v>68</v>
      </c>
      <c r="D12" s="40">
        <v>85</v>
      </c>
      <c r="E12" s="45"/>
    </row>
    <row r="13" spans="1:5" ht="12.75">
      <c r="A13" s="60">
        <v>12</v>
      </c>
      <c r="B13" s="58" t="s">
        <v>228</v>
      </c>
      <c r="C13" s="29" t="s">
        <v>68</v>
      </c>
      <c r="D13" s="43">
        <v>79</v>
      </c>
      <c r="E13" s="44" t="s">
        <v>295</v>
      </c>
    </row>
    <row r="14" spans="1:5" ht="12.75">
      <c r="A14" s="60">
        <v>13</v>
      </c>
      <c r="B14" s="51" t="s">
        <v>260</v>
      </c>
      <c r="C14" s="29" t="s">
        <v>68</v>
      </c>
      <c r="D14" s="27">
        <v>79</v>
      </c>
      <c r="E14" s="28"/>
    </row>
    <row r="15" spans="1:5" ht="12.75">
      <c r="A15" s="60">
        <v>14</v>
      </c>
      <c r="B15" s="51" t="s">
        <v>244</v>
      </c>
      <c r="C15" s="29" t="s">
        <v>68</v>
      </c>
      <c r="D15" s="27">
        <v>74</v>
      </c>
      <c r="E15" s="28"/>
    </row>
    <row r="16" spans="1:5" ht="12.75">
      <c r="A16" s="60">
        <v>15</v>
      </c>
      <c r="B16" s="51" t="s">
        <v>132</v>
      </c>
      <c r="C16" s="29" t="s">
        <v>68</v>
      </c>
      <c r="D16" s="27">
        <v>65</v>
      </c>
      <c r="E16" s="28"/>
    </row>
    <row r="17" spans="1:5" ht="12.75">
      <c r="A17" s="60">
        <v>16</v>
      </c>
      <c r="B17" s="51" t="s">
        <v>293</v>
      </c>
      <c r="C17" s="29" t="s">
        <v>68</v>
      </c>
      <c r="D17" s="27">
        <v>62</v>
      </c>
      <c r="E17" s="28"/>
    </row>
    <row r="18" spans="1:5" ht="12.75">
      <c r="A18" s="60">
        <v>17</v>
      </c>
      <c r="B18" s="51" t="s">
        <v>90</v>
      </c>
      <c r="C18" s="29" t="s">
        <v>68</v>
      </c>
      <c r="D18" s="27">
        <v>61</v>
      </c>
      <c r="E18" s="28"/>
    </row>
    <row r="19" spans="1:5" ht="12.75">
      <c r="A19" s="60">
        <v>18</v>
      </c>
      <c r="B19" s="51" t="s">
        <v>84</v>
      </c>
      <c r="C19" s="29" t="s">
        <v>68</v>
      </c>
      <c r="D19" s="27">
        <v>59</v>
      </c>
      <c r="E19" s="28"/>
    </row>
    <row r="20" spans="1:5" ht="12.75">
      <c r="A20" s="60">
        <v>19</v>
      </c>
      <c r="B20" s="51" t="s">
        <v>66</v>
      </c>
      <c r="C20" s="29" t="s">
        <v>68</v>
      </c>
      <c r="D20" s="27">
        <v>58</v>
      </c>
      <c r="E20" s="28"/>
    </row>
    <row r="21" spans="1:5" ht="12.75">
      <c r="A21" s="152">
        <v>20</v>
      </c>
      <c r="B21" s="52" t="s">
        <v>297</v>
      </c>
      <c r="C21" s="88" t="s">
        <v>68</v>
      </c>
      <c r="D21" s="34">
        <v>55</v>
      </c>
      <c r="E21" s="77" t="s">
        <v>295</v>
      </c>
    </row>
    <row r="22" spans="1:5" ht="12.75">
      <c r="A22" s="89">
        <v>21</v>
      </c>
      <c r="B22" s="78" t="s">
        <v>296</v>
      </c>
      <c r="C22" s="89" t="s">
        <v>68</v>
      </c>
      <c r="D22" s="89">
        <v>55</v>
      </c>
      <c r="E22" s="153"/>
    </row>
    <row r="23" spans="1:5" ht="12.75">
      <c r="A23" s="154">
        <v>22</v>
      </c>
      <c r="B23" s="53" t="s">
        <v>259</v>
      </c>
      <c r="C23" s="89" t="s">
        <v>68</v>
      </c>
      <c r="D23" s="79">
        <v>55</v>
      </c>
      <c r="E23" s="45"/>
    </row>
    <row r="24" spans="1:5" ht="12.75">
      <c r="A24" s="154">
        <v>23</v>
      </c>
      <c r="B24" s="53" t="s">
        <v>170</v>
      </c>
      <c r="C24" s="89" t="s">
        <v>68</v>
      </c>
      <c r="D24" s="79">
        <v>51</v>
      </c>
      <c r="E24" s="45"/>
    </row>
    <row r="25" spans="1:5" ht="12.75">
      <c r="A25" s="89">
        <v>24</v>
      </c>
      <c r="B25" s="53" t="s">
        <v>222</v>
      </c>
      <c r="C25" s="89" t="s">
        <v>68</v>
      </c>
      <c r="D25" s="79">
        <v>49</v>
      </c>
      <c r="E25" s="45"/>
    </row>
    <row r="26" spans="1:5" ht="12.75">
      <c r="A26" s="154">
        <v>25</v>
      </c>
      <c r="B26" s="53" t="s">
        <v>224</v>
      </c>
      <c r="C26" s="89" t="s">
        <v>68</v>
      </c>
      <c r="D26" s="79">
        <v>44</v>
      </c>
      <c r="E26" s="45"/>
    </row>
    <row r="27" spans="1:5" ht="12.75">
      <c r="A27" s="154">
        <v>26</v>
      </c>
      <c r="B27" s="53" t="s">
        <v>169</v>
      </c>
      <c r="C27" s="89" t="s">
        <v>68</v>
      </c>
      <c r="D27" s="79">
        <v>38</v>
      </c>
      <c r="E27" s="45"/>
    </row>
    <row r="28" spans="1:5" ht="12.75">
      <c r="A28" s="89">
        <v>27</v>
      </c>
      <c r="B28" s="53" t="s">
        <v>77</v>
      </c>
      <c r="C28" s="89" t="s">
        <v>68</v>
      </c>
      <c r="D28" s="79">
        <v>35</v>
      </c>
      <c r="E28" s="45"/>
    </row>
    <row r="29" spans="1:5" ht="12.75">
      <c r="A29" s="154">
        <v>28</v>
      </c>
      <c r="B29" s="53" t="s">
        <v>229</v>
      </c>
      <c r="C29" s="89" t="s">
        <v>68</v>
      </c>
      <c r="D29" s="79">
        <v>31</v>
      </c>
      <c r="E29" s="45"/>
    </row>
    <row r="30" spans="1:5" ht="12.75">
      <c r="A30" s="154">
        <v>29</v>
      </c>
      <c r="B30" s="53" t="s">
        <v>249</v>
      </c>
      <c r="C30" s="89" t="s">
        <v>68</v>
      </c>
      <c r="D30" s="79">
        <v>29</v>
      </c>
      <c r="E30" s="45"/>
    </row>
    <row r="31" spans="1:5" ht="12.75">
      <c r="A31" s="89">
        <v>30</v>
      </c>
      <c r="B31" s="53" t="s">
        <v>155</v>
      </c>
      <c r="C31" s="89" t="s">
        <v>68</v>
      </c>
      <c r="D31" s="79">
        <v>20</v>
      </c>
      <c r="E31" s="45"/>
    </row>
    <row r="32" spans="1:5" ht="12.75">
      <c r="A32" s="154">
        <v>31</v>
      </c>
      <c r="B32" s="53" t="s">
        <v>137</v>
      </c>
      <c r="C32" s="89" t="s">
        <v>68</v>
      </c>
      <c r="D32" s="79">
        <v>19</v>
      </c>
      <c r="E32" s="45"/>
    </row>
    <row r="34" spans="1:6" ht="12" customHeight="1">
      <c r="A34" s="163"/>
      <c r="B34" s="163"/>
      <c r="C34" s="163"/>
      <c r="D34" s="163"/>
      <c r="E34" s="163"/>
      <c r="F34" s="163"/>
    </row>
    <row r="35" spans="1:6" ht="15" customHeight="1">
      <c r="A35" s="150" t="s">
        <v>294</v>
      </c>
      <c r="B35" s="55"/>
      <c r="C35" s="55"/>
      <c r="D35" s="55"/>
      <c r="E35" s="55"/>
      <c r="F35" s="163"/>
    </row>
    <row r="36" spans="1:6" ht="13.5" customHeight="1">
      <c r="A36" s="90">
        <v>1</v>
      </c>
      <c r="B36" s="140" t="s">
        <v>176</v>
      </c>
      <c r="C36" s="141" t="s">
        <v>177</v>
      </c>
      <c r="D36" s="79">
        <v>17</v>
      </c>
      <c r="F36" s="163"/>
    </row>
    <row r="37" spans="1:6" ht="15.75">
      <c r="A37" s="149">
        <v>2</v>
      </c>
      <c r="B37" s="151" t="s">
        <v>194</v>
      </c>
      <c r="C37" s="141" t="s">
        <v>195</v>
      </c>
      <c r="D37" s="79">
        <v>14</v>
      </c>
      <c r="F37" s="163"/>
    </row>
    <row r="38" spans="1:6" ht="12.75">
      <c r="A38" s="49">
        <v>3</v>
      </c>
      <c r="B38" s="140" t="s">
        <v>204</v>
      </c>
      <c r="C38" s="143" t="s">
        <v>200</v>
      </c>
      <c r="D38" s="40">
        <v>7</v>
      </c>
      <c r="E38" s="37"/>
      <c r="F38" s="163"/>
    </row>
    <row r="39" spans="1:6" ht="12.75">
      <c r="A39" s="54" t="s">
        <v>57</v>
      </c>
      <c r="B39" s="56"/>
      <c r="C39" s="55"/>
      <c r="D39" s="55"/>
      <c r="E39" s="55"/>
      <c r="F39" s="163"/>
    </row>
    <row r="40" spans="1:6" ht="12" customHeight="1">
      <c r="A40" s="90">
        <v>1</v>
      </c>
      <c r="B40" s="140" t="s">
        <v>98</v>
      </c>
      <c r="C40" s="141" t="s">
        <v>64</v>
      </c>
      <c r="D40" s="40">
        <v>21</v>
      </c>
      <c r="F40" s="163"/>
    </row>
    <row r="41" spans="1:6" ht="12.75">
      <c r="A41" s="47">
        <v>2</v>
      </c>
      <c r="B41" s="140" t="s">
        <v>145</v>
      </c>
      <c r="C41" s="141" t="s">
        <v>67</v>
      </c>
      <c r="D41" s="40">
        <v>21</v>
      </c>
      <c r="F41" s="163"/>
    </row>
    <row r="42" spans="1:6" ht="12.75">
      <c r="A42" s="49">
        <v>3</v>
      </c>
      <c r="B42" s="140" t="s">
        <v>138</v>
      </c>
      <c r="C42" s="141" t="s">
        <v>62</v>
      </c>
      <c r="D42" s="40">
        <v>20</v>
      </c>
      <c r="F42" s="163"/>
    </row>
    <row r="43" spans="1:6" ht="12.75">
      <c r="A43" s="166"/>
      <c r="B43" s="162"/>
      <c r="C43" s="163"/>
      <c r="D43" s="139"/>
      <c r="E43" s="163"/>
      <c r="F43" s="163"/>
    </row>
    <row r="44" spans="1:6" ht="12.75">
      <c r="A44" s="172" t="s">
        <v>58</v>
      </c>
      <c r="B44" s="173"/>
      <c r="C44" s="173"/>
      <c r="D44" s="173"/>
      <c r="E44" s="173"/>
      <c r="F44" s="163"/>
    </row>
    <row r="45" spans="1:6" ht="12.75">
      <c r="A45" s="90">
        <v>1</v>
      </c>
      <c r="B45" s="140" t="s">
        <v>205</v>
      </c>
      <c r="C45" s="143" t="s">
        <v>200</v>
      </c>
      <c r="D45" s="40">
        <v>11</v>
      </c>
      <c r="E45" s="38"/>
      <c r="F45" s="163"/>
    </row>
    <row r="46" spans="1:6" ht="12.75">
      <c r="A46" s="47">
        <v>2</v>
      </c>
      <c r="B46" s="140" t="s">
        <v>120</v>
      </c>
      <c r="C46" s="141" t="s">
        <v>63</v>
      </c>
      <c r="D46" s="40">
        <v>8</v>
      </c>
      <c r="E46" s="38"/>
      <c r="F46" s="163"/>
    </row>
    <row r="47" spans="1:6" ht="12.75">
      <c r="A47" s="49">
        <v>3</v>
      </c>
      <c r="B47" s="140" t="s">
        <v>207</v>
      </c>
      <c r="C47" s="143" t="s">
        <v>200</v>
      </c>
      <c r="D47" s="40">
        <v>8</v>
      </c>
      <c r="E47" s="37"/>
      <c r="F47" s="163"/>
    </row>
    <row r="48" spans="1:6" ht="12.75">
      <c r="A48" s="172" t="s">
        <v>59</v>
      </c>
      <c r="B48" s="173"/>
      <c r="C48" s="173"/>
      <c r="D48" s="173"/>
      <c r="E48" s="173"/>
      <c r="F48" s="163"/>
    </row>
    <row r="49" spans="1:6" ht="12.75">
      <c r="A49" s="90">
        <v>1</v>
      </c>
      <c r="B49" s="140" t="s">
        <v>138</v>
      </c>
      <c r="C49" s="141" t="s">
        <v>62</v>
      </c>
      <c r="D49" s="40">
        <v>23</v>
      </c>
      <c r="E49" s="35"/>
      <c r="F49" s="163"/>
    </row>
    <row r="50" spans="1:6" ht="12.75">
      <c r="A50" s="47">
        <v>2</v>
      </c>
      <c r="B50" s="140" t="s">
        <v>144</v>
      </c>
      <c r="C50" s="141" t="s">
        <v>67</v>
      </c>
      <c r="D50" s="40">
        <v>20</v>
      </c>
      <c r="E50" s="35"/>
      <c r="F50" s="163"/>
    </row>
    <row r="51" spans="1:6" ht="12.75">
      <c r="A51" s="49">
        <v>3</v>
      </c>
      <c r="B51" s="142" t="s">
        <v>181</v>
      </c>
      <c r="C51" s="141" t="s">
        <v>75</v>
      </c>
      <c r="D51" s="40">
        <v>17</v>
      </c>
      <c r="E51" s="38"/>
      <c r="F51" s="163"/>
    </row>
    <row r="52" ht="12.75">
      <c r="F52" s="163"/>
    </row>
    <row r="53" spans="1:6" ht="12.75">
      <c r="A53" s="54" t="s">
        <v>60</v>
      </c>
      <c r="B53" s="56"/>
      <c r="C53" s="55"/>
      <c r="D53" s="57"/>
      <c r="E53" s="55"/>
      <c r="F53" s="163"/>
    </row>
    <row r="54" spans="1:6" ht="12.75">
      <c r="A54" s="146">
        <v>1</v>
      </c>
      <c r="B54" s="140" t="s">
        <v>205</v>
      </c>
      <c r="C54" s="143" t="s">
        <v>200</v>
      </c>
      <c r="D54" s="147">
        <v>15</v>
      </c>
      <c r="F54" s="163"/>
    </row>
    <row r="55" spans="1:6" ht="12.75">
      <c r="A55" s="48">
        <v>2</v>
      </c>
      <c r="B55" s="145" t="s">
        <v>272</v>
      </c>
      <c r="C55" s="141" t="s">
        <v>263</v>
      </c>
      <c r="D55" s="147">
        <v>14</v>
      </c>
      <c r="F55" s="163"/>
    </row>
    <row r="56" spans="1:6" ht="12.75">
      <c r="A56" s="50">
        <v>3</v>
      </c>
      <c r="B56" s="140" t="s">
        <v>121</v>
      </c>
      <c r="C56" s="141" t="s">
        <v>63</v>
      </c>
      <c r="D56" s="147">
        <v>5</v>
      </c>
      <c r="F56" s="163"/>
    </row>
    <row r="57" spans="1:6" ht="12.75">
      <c r="A57" s="54" t="s">
        <v>61</v>
      </c>
      <c r="B57" s="56"/>
      <c r="C57" s="55"/>
      <c r="D57" s="57"/>
      <c r="E57" s="55"/>
      <c r="F57" s="163"/>
    </row>
    <row r="58" spans="1:6" ht="12.75">
      <c r="A58" s="41">
        <v>1</v>
      </c>
      <c r="B58" s="144" t="s">
        <v>211</v>
      </c>
      <c r="C58" s="141" t="s">
        <v>217</v>
      </c>
      <c r="D58" s="34">
        <v>28</v>
      </c>
      <c r="F58" s="163"/>
    </row>
    <row r="59" spans="1:6" ht="12.75">
      <c r="A59" s="171">
        <v>2</v>
      </c>
      <c r="B59" s="164" t="s">
        <v>146</v>
      </c>
      <c r="C59" s="165" t="s">
        <v>67</v>
      </c>
      <c r="D59" s="168">
        <v>28</v>
      </c>
      <c r="E59" s="37"/>
      <c r="F59" s="163"/>
    </row>
    <row r="60" spans="1:6" ht="12.75">
      <c r="A60" s="49">
        <v>3</v>
      </c>
      <c r="B60" s="145" t="s">
        <v>72</v>
      </c>
      <c r="C60" s="141" t="s">
        <v>63</v>
      </c>
      <c r="D60" s="40">
        <v>27</v>
      </c>
      <c r="E60" s="37"/>
      <c r="F60" s="163"/>
    </row>
    <row r="61" ht="12.75">
      <c r="F61" s="163"/>
    </row>
    <row r="63" spans="6:7" ht="12.75">
      <c r="F63" s="35"/>
      <c r="G63" s="35"/>
    </row>
    <row r="64" spans="6:7" ht="12.75">
      <c r="F64" s="35"/>
      <c r="G64" s="35"/>
    </row>
    <row r="65" spans="6:7" ht="12.75">
      <c r="F65" s="35"/>
      <c r="G65" s="35"/>
    </row>
    <row r="66" spans="6:7" ht="12.75">
      <c r="F66" s="35"/>
      <c r="G66" s="35"/>
    </row>
    <row r="67" spans="1:7" ht="12.75">
      <c r="A67" s="166"/>
      <c r="B67" s="162"/>
      <c r="C67" s="163"/>
      <c r="D67" s="139"/>
      <c r="E67" s="163"/>
      <c r="F67" s="35"/>
      <c r="G67" s="35"/>
    </row>
    <row r="68" spans="1:7" ht="12.75">
      <c r="A68" s="139"/>
      <c r="B68" s="162"/>
      <c r="C68" s="39"/>
      <c r="D68" s="139"/>
      <c r="E68" s="163"/>
      <c r="F68" s="35"/>
      <c r="G68" s="35"/>
    </row>
    <row r="69" spans="1:5" ht="12.75">
      <c r="A69" s="139"/>
      <c r="B69" s="162"/>
      <c r="C69" s="39"/>
      <c r="D69" s="139"/>
      <c r="E69" s="167"/>
    </row>
    <row r="70" spans="1:5" ht="12.75">
      <c r="A70" s="161"/>
      <c r="B70" s="162"/>
      <c r="C70" s="163"/>
      <c r="D70" s="163"/>
      <c r="E70" s="163"/>
    </row>
    <row r="71" spans="1:7" ht="12.75">
      <c r="A71" s="161"/>
      <c r="B71" s="169"/>
      <c r="C71" s="170"/>
      <c r="D71" s="161"/>
      <c r="E71" s="163"/>
      <c r="F71" s="35"/>
      <c r="G71" s="35"/>
    </row>
    <row r="72" spans="6:7" ht="12.75">
      <c r="F72" s="35"/>
      <c r="G72" s="35"/>
    </row>
    <row r="73" spans="6:7" ht="12.75">
      <c r="F73" s="39"/>
      <c r="G73" s="35"/>
    </row>
    <row r="77" ht="12.75">
      <c r="F77" s="35"/>
    </row>
    <row r="78" ht="12.75">
      <c r="F78" s="35"/>
    </row>
    <row r="79" ht="12.75">
      <c r="F79" s="35"/>
    </row>
    <row r="80" ht="12.75">
      <c r="F80" s="35"/>
    </row>
    <row r="81" ht="12.75">
      <c r="F81" s="35"/>
    </row>
    <row r="82" ht="12.75">
      <c r="F82" s="35"/>
    </row>
    <row r="83" ht="12.75">
      <c r="F83" s="35"/>
    </row>
    <row r="87" ht="12.75">
      <c r="F87" s="35"/>
    </row>
    <row r="88" ht="12.75">
      <c r="F88" s="35"/>
    </row>
    <row r="89" ht="12.75">
      <c r="F89" s="35"/>
    </row>
    <row r="96" ht="12.75">
      <c r="F96" s="35"/>
    </row>
    <row r="97" ht="12.75">
      <c r="F97" s="35"/>
    </row>
    <row r="101" ht="12.75">
      <c r="F101" s="39"/>
    </row>
    <row r="102" ht="12.75">
      <c r="F102" s="39"/>
    </row>
    <row r="103" spans="1:5" ht="12.75">
      <c r="A103" s="35"/>
      <c r="B103" s="35"/>
      <c r="C103" s="35"/>
      <c r="D103" s="36"/>
      <c r="E103" s="35"/>
    </row>
    <row r="104" spans="1:5" ht="12.75">
      <c r="A104" s="37"/>
      <c r="B104" s="37"/>
      <c r="C104" s="37"/>
      <c r="D104" s="36"/>
      <c r="E104" s="37"/>
    </row>
  </sheetData>
  <sheetProtection/>
  <mergeCells count="2">
    <mergeCell ref="A44:E44"/>
    <mergeCell ref="A48:E48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&amp;C&amp;10&amp;A</oddHeader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 Genttner</dc:creator>
  <cp:keywords/>
  <dc:description/>
  <cp:lastModifiedBy>pkolar</cp:lastModifiedBy>
  <cp:lastPrinted>2008-12-06T11:47:04Z</cp:lastPrinted>
  <dcterms:created xsi:type="dcterms:W3CDTF">2004-11-30T06:09:56Z</dcterms:created>
  <dcterms:modified xsi:type="dcterms:W3CDTF">2011-12-12T08:17:47Z</dcterms:modified>
  <cp:category/>
  <cp:version/>
  <cp:contentType/>
  <cp:contentStatus/>
  <cp:revision>68</cp:revision>
</cp:coreProperties>
</file>